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2" windowHeight="9216" activeTab="3"/>
  </bookViews>
  <sheets>
    <sheet name="Berechnung" sheetId="1" r:id="rId1"/>
    <sheet name="Erläuterungen" sheetId="2" r:id="rId2"/>
    <sheet name="BSP Anlagen" sheetId="3" r:id="rId3"/>
    <sheet name="BSP Systeme" sheetId="4" r:id="rId4"/>
  </sheets>
  <definedNames/>
  <calcPr fullCalcOnLoad="1"/>
</workbook>
</file>

<file path=xl/sharedStrings.xml><?xml version="1.0" encoding="utf-8"?>
<sst xmlns="http://schemas.openxmlformats.org/spreadsheetml/2006/main" count="174" uniqueCount="82">
  <si>
    <t>Erzeuger</t>
  </si>
  <si>
    <t>Deckung</t>
  </si>
  <si>
    <t>Anlage</t>
  </si>
  <si>
    <t>Wärmeerzeugung</t>
  </si>
  <si>
    <t>Beschrieb</t>
  </si>
  <si>
    <t>Typ</t>
  </si>
  <si>
    <r>
      <t>Leistung</t>
    </r>
    <r>
      <rPr>
        <vertAlign val="superscript"/>
        <sz val="10"/>
        <rFont val="Arial"/>
        <family val="2"/>
      </rPr>
      <t>1</t>
    </r>
  </si>
  <si>
    <r>
      <t xml:space="preserve">Betriebsstungen </t>
    </r>
    <r>
      <rPr>
        <vertAlign val="superscript"/>
        <sz val="10"/>
        <rFont val="Arial"/>
        <family val="2"/>
      </rPr>
      <t>2</t>
    </r>
  </si>
  <si>
    <r>
      <t xml:space="preserve">Elektrizitätsbedarf </t>
    </r>
    <r>
      <rPr>
        <vertAlign val="superscript"/>
        <sz val="10"/>
        <rFont val="Arial"/>
        <family val="2"/>
      </rPr>
      <t>3</t>
    </r>
  </si>
  <si>
    <t>Datengrundlage</t>
  </si>
  <si>
    <t>Systeme</t>
  </si>
  <si>
    <t>[-]</t>
  </si>
  <si>
    <t>[W]</t>
  </si>
  <si>
    <t>[kWh/a)</t>
  </si>
  <si>
    <t>[h/a]</t>
  </si>
  <si>
    <t>E-Bedarf, spezifisch</t>
  </si>
  <si>
    <r>
      <t>[kWh/m</t>
    </r>
    <r>
      <rPr>
        <vertAlign val="superscript"/>
        <sz val="10"/>
        <rFont val="Arial"/>
        <family val="2"/>
      </rPr>
      <t>2</t>
    </r>
    <r>
      <rPr>
        <sz val="10"/>
        <rFont val="Arial"/>
        <family val="0"/>
      </rPr>
      <t>EBF*a]</t>
    </r>
  </si>
  <si>
    <r>
      <t>[m</t>
    </r>
    <r>
      <rPr>
        <vertAlign val="superscript"/>
        <sz val="10"/>
        <rFont val="Arial"/>
        <family val="2"/>
      </rPr>
      <t>2</t>
    </r>
    <r>
      <rPr>
        <sz val="10"/>
        <rFont val="Arial"/>
        <family val="0"/>
      </rPr>
      <t>]</t>
    </r>
  </si>
  <si>
    <t>Projektdaten:</t>
  </si>
  <si>
    <t>Objekt:</t>
  </si>
  <si>
    <t>Bauherr</t>
  </si>
  <si>
    <t>Antragsteller:</t>
  </si>
  <si>
    <t>kWh/a</t>
  </si>
  <si>
    <r>
      <t xml:space="preserve">Strombedarf Hilfsenergie </t>
    </r>
    <r>
      <rPr>
        <sz val="10"/>
        <rFont val="Arial"/>
        <family val="2"/>
      </rPr>
      <t>(Übertrag in E 27)</t>
    </r>
  </si>
  <si>
    <t>EBF</t>
  </si>
  <si>
    <t>Erläuterungen zu den Eingaben "Berechnung Hilfsenergie"</t>
  </si>
  <si>
    <t>Bereich Anlagen</t>
  </si>
  <si>
    <t>Spalte A</t>
  </si>
  <si>
    <t>(gemäss Nachweis-Tool)</t>
  </si>
  <si>
    <t>Spalte B</t>
  </si>
  <si>
    <t>Es stehen 3 Möglichkeiten zur Auswahl: Heizung, Warmwasser, Heizung und Warmwasser</t>
  </si>
  <si>
    <t>Spalte C</t>
  </si>
  <si>
    <t>Kurzbeschrieb im Sinne von "Umwälzpumpe…"</t>
  </si>
  <si>
    <t>Spalte D</t>
  </si>
  <si>
    <t>Typenbezeichnung, sofern bekannt</t>
  </si>
  <si>
    <t>Spalte E</t>
  </si>
  <si>
    <t>Spalte F</t>
  </si>
  <si>
    <t>Spalte G</t>
  </si>
  <si>
    <t>Spalte H</t>
  </si>
  <si>
    <t>Spalte I</t>
  </si>
  <si>
    <t>Der spezifische Elektrizitätsbedarf wird automatisch aus dem Elekktrizitätsbedarf und der EBF berechnet</t>
  </si>
  <si>
    <t>Spalte J</t>
  </si>
  <si>
    <t>Es ist die Datengrundlage der eingesetzten Betriebsstunden zu deklarieren (z.B. SIA 2024)</t>
  </si>
  <si>
    <t>Bereich Systeme</t>
  </si>
  <si>
    <t>Es ist die Datengrundlage der eingesetzten Leistung zu deklarieren (z.B. techn. Datenblatt oder SIA 380/4, 382/2)</t>
  </si>
  <si>
    <t>Planer AG, Planwil</t>
  </si>
  <si>
    <t>MFH Beispielhaus, Mustergasse 1 in 0001 Musterhausen</t>
  </si>
  <si>
    <t>Solaranlage Thermisch</t>
  </si>
  <si>
    <t>Leistung in Watt. Bei definierten Anlagen gemäss technischen Datenblatt, Standardwerte können gemäss Regelwerk SIA übernommen werden (z.B. 380/4, Merkblatt 2044)</t>
  </si>
  <si>
    <t>Anzahl Betriebsstunden. Standardwerte gemäss SIA Merkblatt 2044</t>
  </si>
  <si>
    <t xml:space="preserve">Alternativ zur Erfassung einzelner Anlagen kann der Elektrizitätsbedraf der Hilfsenergie auch gemäss Normen SIA 384/3 erfasst werden.  </t>
  </si>
  <si>
    <t>Der Elektrizitätsbedraf wird automatisch aus Betriebsstunden und Leistung berechnet.</t>
  </si>
  <si>
    <t>Wärmeerzeugung, Heizung</t>
  </si>
  <si>
    <t>Wärmeverteilung, Heizung</t>
  </si>
  <si>
    <t>Wärmeerzeugung, Heizung und Warmwasser</t>
  </si>
  <si>
    <t>Variante 1</t>
  </si>
  <si>
    <t>Erfassung der Hilfsenergie der "Wärmeerzeugung Heizung" und "Wärmeverteilung Heizung und Warmwasser" (Zeilen 39 und 40)</t>
  </si>
  <si>
    <t>Erfassung der Hilfsenergie der "Wärmeerzeugung Heizung" und "Wärmeverteilung Heizung" (Zeilen 39 und 41). In diesem Fall ist die Hilfsenergie für die Wärmeverteilung Warmwasser nicht enthalten (Z.B. Zirkulationspumpe im MFH). Diese ist separat im Bereich "Anlagen" zu erfassen.</t>
  </si>
  <si>
    <t>Variante 2</t>
  </si>
  <si>
    <t>Umwälzpumpe</t>
  </si>
  <si>
    <t>Spalte K</t>
  </si>
  <si>
    <t>Wärmeverteilung Warmwasser</t>
  </si>
  <si>
    <t>Warmwasser</t>
  </si>
  <si>
    <t>Zirkulationspumpe</t>
  </si>
  <si>
    <t>384/3</t>
  </si>
  <si>
    <t>380/4</t>
  </si>
  <si>
    <t>Heizung</t>
  </si>
  <si>
    <t>Heizung+Warmwasser</t>
  </si>
  <si>
    <t>Ölfeuerung</t>
  </si>
  <si>
    <t>Holzfeuerung</t>
  </si>
  <si>
    <t>Es sind die im Blatt "Produktion" aufgeführten Wärmeerzeuger einzusetzen. Werden mehrere Anlagen für den gleichen Erzeuger benötigt (z.B. Pellet: Förderschnecke und Umwälzpumpe), so ist der entsprechende Erzeuger nur für die als erstes aufgeführte Anlage einzusetzen, für die weiteren Anlagen bleibt das Feld leer. Anlagen für die Verteilung können unter "Wärmeverteilung" erfasst werden.</t>
  </si>
  <si>
    <t>Herr und Frau Tester, Musterhausen</t>
  </si>
  <si>
    <t>Gelb hinterlegte Felder sind auszufüllen</t>
  </si>
  <si>
    <t>Hilfsaggregate</t>
  </si>
  <si>
    <t>Es ist die Datengrundlage des eingesetzten Elektrizitätsbedarf einzusetzen (bei der Deklaration unter Systeme oder externer Berechnung wie z.B. Polysun)</t>
  </si>
  <si>
    <r>
      <t>MINERGIE-A/-P</t>
    </r>
    <r>
      <rPr>
        <b/>
        <vertAlign val="superscript"/>
        <sz val="16"/>
        <rFont val="Arial"/>
        <family val="2"/>
      </rPr>
      <t>®</t>
    </r>
    <r>
      <rPr>
        <b/>
        <sz val="16"/>
        <rFont val="Arial"/>
        <family val="2"/>
      </rPr>
      <t>-Nachweis Hilfsenergie</t>
    </r>
  </si>
  <si>
    <r>
      <t>Überträge in MINERGIE-A/-P</t>
    </r>
    <r>
      <rPr>
        <vertAlign val="superscript"/>
        <sz val="10"/>
        <rFont val="Arial"/>
        <family val="2"/>
      </rPr>
      <t>®</t>
    </r>
    <r>
      <rPr>
        <sz val="10"/>
        <rFont val="Arial"/>
        <family val="2"/>
      </rPr>
      <t>-Nachweis Hilfsenergie, Blatt Eingaben</t>
    </r>
  </si>
  <si>
    <r>
      <t>(MINERGIE-A/-P</t>
    </r>
    <r>
      <rPr>
        <vertAlign val="superscript"/>
        <sz val="10"/>
        <rFont val="Arial"/>
        <family val="2"/>
      </rPr>
      <t>®</t>
    </r>
    <r>
      <rPr>
        <sz val="10"/>
        <rFont val="Arial"/>
        <family val="2"/>
      </rPr>
      <t>-Nachweis)</t>
    </r>
  </si>
  <si>
    <r>
      <t>Überträge in Minergie-A/-P</t>
    </r>
    <r>
      <rPr>
        <vertAlign val="superscript"/>
        <sz val="10"/>
        <rFont val="Arial"/>
        <family val="2"/>
      </rPr>
      <t>®</t>
    </r>
    <r>
      <rPr>
        <sz val="10"/>
        <rFont val="Arial"/>
        <family val="2"/>
      </rPr>
      <t>-Nachweis Hilfsenergie, Blatt Eingaben</t>
    </r>
  </si>
  <si>
    <t>für Nachweis Version 2016</t>
  </si>
  <si>
    <t>Stand Januar 2015, Version 2016</t>
  </si>
  <si>
    <t>Stand Januar 2013, Version 2016</t>
  </si>
</sst>
</file>

<file path=xl/styles.xml><?xml version="1.0" encoding="utf-8"?>
<styleSheet xmlns="http://schemas.openxmlformats.org/spreadsheetml/2006/main">
  <numFmts count="2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0000000"/>
    <numFmt numFmtId="172" formatCode="0.0000000"/>
    <numFmt numFmtId="173" formatCode="0.000000"/>
    <numFmt numFmtId="174" formatCode="0.00000"/>
    <numFmt numFmtId="175" formatCode="0.0000"/>
    <numFmt numFmtId="176" formatCode="0.000"/>
  </numFmts>
  <fonts count="45">
    <font>
      <sz val="10"/>
      <name val="Arial"/>
      <family val="0"/>
    </font>
    <font>
      <vertAlign val="superscript"/>
      <sz val="10"/>
      <name val="Arial"/>
      <family val="2"/>
    </font>
    <font>
      <b/>
      <sz val="10"/>
      <name val="Arial"/>
      <family val="2"/>
    </font>
    <font>
      <b/>
      <sz val="14"/>
      <name val="Arial"/>
      <family val="2"/>
    </font>
    <font>
      <b/>
      <sz val="12"/>
      <name val="Arial"/>
      <family val="2"/>
    </font>
    <font>
      <b/>
      <sz val="16"/>
      <name val="Arial"/>
      <family val="2"/>
    </font>
    <font>
      <b/>
      <vertAlign val="superscript"/>
      <sz val="16"/>
      <name val="Arial"/>
      <family val="2"/>
    </font>
    <font>
      <sz val="14"/>
      <name val="Arial"/>
      <family val="2"/>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7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2" xfId="0" applyFont="1" applyBorder="1" applyAlignment="1">
      <alignment/>
    </xf>
    <xf numFmtId="0" fontId="0" fillId="0" borderId="0" xfId="0" applyBorder="1" applyAlignment="1">
      <alignment/>
    </xf>
    <xf numFmtId="0" fontId="0" fillId="0" borderId="13" xfId="0" applyBorder="1" applyAlignment="1">
      <alignment/>
    </xf>
    <xf numFmtId="0" fontId="0" fillId="0" borderId="10" xfId="0" applyBorder="1" applyAlignment="1">
      <alignment/>
    </xf>
    <xf numFmtId="0" fontId="2" fillId="0" borderId="14" xfId="0" applyFont="1" applyBorder="1" applyAlignment="1">
      <alignment/>
    </xf>
    <xf numFmtId="0" fontId="0" fillId="0" borderId="13" xfId="0" applyBorder="1" applyAlignment="1">
      <alignment/>
    </xf>
    <xf numFmtId="0" fontId="0" fillId="0" borderId="0" xfId="0" applyFont="1" applyBorder="1" applyAlignment="1">
      <alignment/>
    </xf>
    <xf numFmtId="0" fontId="0" fillId="0" borderId="15" xfId="0" applyBorder="1" applyAlignment="1">
      <alignment/>
    </xf>
    <xf numFmtId="0" fontId="0" fillId="0" borderId="12" xfId="0" applyBorder="1" applyAlignment="1">
      <alignment/>
    </xf>
    <xf numFmtId="0" fontId="0" fillId="0" borderId="11" xfId="0" applyBorder="1" applyAlignment="1">
      <alignment/>
    </xf>
    <xf numFmtId="0" fontId="0" fillId="0" borderId="16" xfId="0" applyFont="1" applyBorder="1" applyAlignment="1">
      <alignment/>
    </xf>
    <xf numFmtId="0" fontId="0" fillId="0" borderId="17" xfId="0" applyBorder="1" applyAlignment="1">
      <alignment/>
    </xf>
    <xf numFmtId="0" fontId="5" fillId="0" borderId="0" xfId="0" applyFont="1" applyAlignment="1">
      <alignment/>
    </xf>
    <xf numFmtId="0" fontId="3" fillId="0" borderId="18" xfId="0" applyFont="1" applyBorder="1" applyAlignment="1">
      <alignment/>
    </xf>
    <xf numFmtId="0" fontId="7" fillId="0" borderId="17" xfId="0" applyFont="1" applyBorder="1" applyAlignment="1">
      <alignment/>
    </xf>
    <xf numFmtId="0" fontId="3" fillId="0" borderId="19" xfId="0" applyFont="1" applyBorder="1" applyAlignment="1">
      <alignment/>
    </xf>
    <xf numFmtId="0" fontId="0" fillId="33" borderId="20" xfId="0" applyFill="1" applyBorder="1" applyAlignment="1">
      <alignment/>
    </xf>
    <xf numFmtId="0" fontId="0" fillId="33" borderId="21" xfId="0" applyFill="1" applyBorder="1" applyAlignment="1">
      <alignment/>
    </xf>
    <xf numFmtId="0" fontId="0" fillId="0" borderId="0" xfId="0" applyAlignment="1">
      <alignment wrapText="1"/>
    </xf>
    <xf numFmtId="0" fontId="2" fillId="0" borderId="0" xfId="0" applyFont="1" applyAlignment="1">
      <alignment horizontal="left" vertical="top"/>
    </xf>
    <xf numFmtId="0" fontId="0" fillId="0" borderId="0" xfId="0" applyFont="1" applyAlignment="1">
      <alignment wrapText="1"/>
    </xf>
    <xf numFmtId="0" fontId="2" fillId="0" borderId="0" xfId="0" applyFont="1" applyAlignment="1">
      <alignment vertical="top"/>
    </xf>
    <xf numFmtId="170" fontId="0" fillId="0" borderId="11" xfId="0" applyNumberFormat="1" applyBorder="1" applyAlignment="1">
      <alignment/>
    </xf>
    <xf numFmtId="170" fontId="0" fillId="0" borderId="0" xfId="0" applyNumberFormat="1" applyBorder="1" applyAlignment="1">
      <alignment/>
    </xf>
    <xf numFmtId="0" fontId="0" fillId="33" borderId="22" xfId="0" applyFill="1" applyBorder="1" applyAlignment="1">
      <alignment/>
    </xf>
    <xf numFmtId="0" fontId="0" fillId="33" borderId="20"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4" fillId="33" borderId="23"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3" xfId="0" applyFont="1" applyFill="1" applyBorder="1" applyAlignment="1">
      <alignment/>
    </xf>
    <xf numFmtId="1" fontId="0" fillId="0" borderId="0" xfId="0" applyNumberFormat="1" applyBorder="1" applyAlignment="1">
      <alignment/>
    </xf>
    <xf numFmtId="0" fontId="0" fillId="34" borderId="20" xfId="0" applyFill="1" applyBorder="1" applyAlignment="1">
      <alignment/>
    </xf>
    <xf numFmtId="0" fontId="0" fillId="34" borderId="20" xfId="0" applyFill="1" applyBorder="1" applyAlignment="1">
      <alignment/>
    </xf>
    <xf numFmtId="2" fontId="0" fillId="0" borderId="11" xfId="0" applyNumberFormat="1" applyBorder="1" applyAlignment="1">
      <alignment/>
    </xf>
    <xf numFmtId="1" fontId="3" fillId="0" borderId="17" xfId="0" applyNumberFormat="1" applyFont="1" applyBorder="1" applyAlignment="1">
      <alignment/>
    </xf>
    <xf numFmtId="0" fontId="2" fillId="0" borderId="12"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0" fillId="0" borderId="10" xfId="0" applyBorder="1" applyAlignment="1">
      <alignment/>
    </xf>
    <xf numFmtId="0" fontId="0" fillId="0" borderId="15" xfId="0" applyBorder="1" applyAlignment="1">
      <alignment/>
    </xf>
    <xf numFmtId="0" fontId="0" fillId="0" borderId="12" xfId="0" applyFont="1" applyFill="1" applyBorder="1" applyAlignment="1">
      <alignment/>
    </xf>
    <xf numFmtId="0" fontId="2" fillId="0" borderId="16" xfId="0" applyFont="1" applyBorder="1" applyAlignment="1">
      <alignment/>
    </xf>
    <xf numFmtId="0" fontId="2" fillId="0" borderId="10" xfId="0" applyFont="1" applyBorder="1" applyAlignment="1">
      <alignment/>
    </xf>
    <xf numFmtId="0" fontId="0" fillId="0" borderId="14" xfId="0" applyBorder="1" applyAlignment="1">
      <alignment/>
    </xf>
    <xf numFmtId="0" fontId="0" fillId="0" borderId="25" xfId="0" applyBorder="1" applyAlignment="1">
      <alignment/>
    </xf>
    <xf numFmtId="0" fontId="0" fillId="0" borderId="13" xfId="0" applyBorder="1" applyAlignment="1">
      <alignment/>
    </xf>
    <xf numFmtId="0" fontId="0" fillId="34" borderId="23" xfId="0" applyFill="1" applyBorder="1" applyAlignment="1">
      <alignment/>
    </xf>
    <xf numFmtId="0" fontId="0" fillId="34" borderId="20" xfId="0" applyFill="1" applyBorder="1" applyAlignment="1">
      <alignment/>
    </xf>
    <xf numFmtId="0" fontId="2" fillId="0" borderId="15" xfId="0" applyFont="1" applyBorder="1" applyAlignment="1">
      <alignment/>
    </xf>
    <xf numFmtId="0" fontId="0" fillId="0" borderId="12" xfId="0" applyFont="1" applyFill="1" applyBorder="1" applyAlignment="1">
      <alignment wrapText="1"/>
    </xf>
    <xf numFmtId="0" fontId="2" fillId="0" borderId="0" xfId="0" applyFont="1" applyBorder="1" applyAlignment="1">
      <alignment/>
    </xf>
    <xf numFmtId="0" fontId="0" fillId="0" borderId="0" xfId="0" applyAlignment="1">
      <alignment/>
    </xf>
    <xf numFmtId="0" fontId="0" fillId="33" borderId="26" xfId="0" applyFill="1" applyBorder="1" applyAlignment="1">
      <alignment/>
    </xf>
    <xf numFmtId="0" fontId="0" fillId="0" borderId="27" xfId="0" applyBorder="1" applyAlignment="1">
      <alignment/>
    </xf>
    <xf numFmtId="0" fontId="0" fillId="0" borderId="22" xfId="0" applyBorder="1" applyAlignment="1">
      <alignment/>
    </xf>
    <xf numFmtId="0" fontId="0" fillId="33" borderId="27" xfId="0" applyFill="1" applyBorder="1" applyAlignment="1">
      <alignment/>
    </xf>
    <xf numFmtId="0" fontId="0" fillId="33" borderId="22" xfId="0" applyFill="1" applyBorder="1" applyAlignment="1">
      <alignment/>
    </xf>
    <xf numFmtId="0" fontId="0" fillId="0" borderId="0" xfId="0" applyFont="1" applyAlignment="1">
      <alignment/>
    </xf>
    <xf numFmtId="0" fontId="2" fillId="33" borderId="20" xfId="0" applyFont="1" applyFill="1" applyBorder="1" applyAlignment="1">
      <alignment/>
    </xf>
    <xf numFmtId="0" fontId="0" fillId="0" borderId="20" xfId="0"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M48"/>
  <sheetViews>
    <sheetView zoomScale="80" zoomScaleNormal="80" zoomScalePageLayoutView="0" workbookViewId="0" topLeftCell="A2">
      <selection activeCell="G2" sqref="G2:H2"/>
    </sheetView>
  </sheetViews>
  <sheetFormatPr defaultColWidth="9.140625" defaultRowHeight="12.75"/>
  <cols>
    <col min="1" max="1" width="24.8515625" style="0" customWidth="1"/>
    <col min="2" max="2" width="25.140625" style="0" customWidth="1"/>
    <col min="3" max="3" width="16.7109375" style="0" customWidth="1"/>
    <col min="4" max="4" width="9.140625" style="0" customWidth="1"/>
    <col min="5" max="5" width="11.8515625" style="0" customWidth="1"/>
    <col min="6" max="6" width="16.00390625" style="0" customWidth="1"/>
    <col min="7" max="8" width="18.57421875" style="0" customWidth="1"/>
  </cols>
  <sheetData>
    <row r="1" ht="7.5" customHeight="1"/>
    <row r="2" spans="1:8" ht="24">
      <c r="A2" s="20" t="s">
        <v>75</v>
      </c>
      <c r="D2" t="s">
        <v>79</v>
      </c>
      <c r="G2" s="64" t="s">
        <v>80</v>
      </c>
      <c r="H2" s="64"/>
    </row>
    <row r="3" ht="8.25" customHeight="1"/>
    <row r="4" spans="1:11" s="3" customFormat="1" ht="12.75">
      <c r="A4" s="4" t="s">
        <v>18</v>
      </c>
      <c r="B4" s="3" t="s">
        <v>19</v>
      </c>
      <c r="C4" s="65"/>
      <c r="D4" s="66"/>
      <c r="E4" s="66"/>
      <c r="F4" s="66"/>
      <c r="G4" s="66"/>
      <c r="H4" s="66"/>
      <c r="I4" s="66"/>
      <c r="J4" s="66"/>
      <c r="K4" s="67"/>
    </row>
    <row r="5" spans="1:6" s="3" customFormat="1" ht="15">
      <c r="A5" s="4"/>
      <c r="C5" s="9" t="s">
        <v>24</v>
      </c>
      <c r="D5" s="25"/>
      <c r="E5" s="9" t="s">
        <v>17</v>
      </c>
      <c r="F5" s="3" t="s">
        <v>28</v>
      </c>
    </row>
    <row r="6" spans="1:11" s="3" customFormat="1" ht="15">
      <c r="A6" s="14" t="s">
        <v>77</v>
      </c>
      <c r="B6" s="3" t="s">
        <v>20</v>
      </c>
      <c r="C6" s="65"/>
      <c r="D6" s="68"/>
      <c r="E6" s="68"/>
      <c r="F6" s="68"/>
      <c r="G6" s="68"/>
      <c r="H6" s="68"/>
      <c r="I6" s="68"/>
      <c r="J6" s="68"/>
      <c r="K6" s="69"/>
    </row>
    <row r="7" spans="1:11" s="3" customFormat="1" ht="12.75">
      <c r="A7" s="4"/>
      <c r="B7" s="3" t="s">
        <v>21</v>
      </c>
      <c r="C7" s="65"/>
      <c r="D7" s="68"/>
      <c r="E7" s="68"/>
      <c r="F7" s="68"/>
      <c r="G7" s="68"/>
      <c r="H7" s="68"/>
      <c r="I7" s="68"/>
      <c r="J7" s="68"/>
      <c r="K7" s="69"/>
    </row>
    <row r="8" spans="1:5" s="3" customFormat="1" ht="7.5" customHeight="1" thickBot="1">
      <c r="A8" s="4"/>
      <c r="C8" s="9"/>
      <c r="D8" s="9"/>
      <c r="E8" s="9"/>
    </row>
    <row r="9" spans="1:5" s="3" customFormat="1" ht="15">
      <c r="A9" s="18" t="s">
        <v>78</v>
      </c>
      <c r="B9" s="5"/>
      <c r="C9" s="11"/>
      <c r="D9" s="15"/>
      <c r="E9" s="9"/>
    </row>
    <row r="10" spans="1:5" s="3" customFormat="1" ht="7.5" customHeight="1" thickBot="1">
      <c r="A10" s="8"/>
      <c r="C10" s="9"/>
      <c r="D10" s="17"/>
      <c r="E10" s="9"/>
    </row>
    <row r="11" spans="1:5" s="3" customFormat="1" ht="18" thickBot="1">
      <c r="A11" s="21" t="s">
        <v>23</v>
      </c>
      <c r="B11" s="22"/>
      <c r="C11" s="45">
        <f>ROUND(SUM(G17:G35,G39:G41),1)</f>
        <v>0</v>
      </c>
      <c r="D11" s="23" t="s">
        <v>22</v>
      </c>
      <c r="E11" s="9"/>
    </row>
    <row r="12" spans="1:5" s="3" customFormat="1" ht="7.5" customHeight="1" thickBot="1">
      <c r="A12" s="12"/>
      <c r="B12" s="10"/>
      <c r="C12" s="13"/>
      <c r="D12" s="19"/>
      <c r="E12" s="9"/>
    </row>
    <row r="13" spans="1:11" s="3" customFormat="1" ht="12.75">
      <c r="A13" s="54" t="s">
        <v>3</v>
      </c>
      <c r="B13" s="61"/>
      <c r="C13" s="54" t="s">
        <v>2</v>
      </c>
      <c r="D13" s="55"/>
      <c r="E13" s="55"/>
      <c r="F13" s="55"/>
      <c r="G13" s="55"/>
      <c r="H13" s="52"/>
      <c r="I13" s="54" t="s">
        <v>9</v>
      </c>
      <c r="J13" s="55"/>
      <c r="K13" s="52"/>
    </row>
    <row r="14" spans="1:11" s="3" customFormat="1" ht="7.5" customHeight="1">
      <c r="A14" s="46"/>
      <c r="B14" s="47"/>
      <c r="C14" s="46"/>
      <c r="D14" s="49"/>
      <c r="E14" s="49"/>
      <c r="F14" s="49"/>
      <c r="G14" s="49"/>
      <c r="H14" s="47"/>
      <c r="I14" s="46"/>
      <c r="J14" s="63"/>
      <c r="K14" s="47"/>
    </row>
    <row r="15" spans="1:11" s="3" customFormat="1" ht="15">
      <c r="A15" s="7" t="s">
        <v>0</v>
      </c>
      <c r="B15" s="6" t="s">
        <v>1</v>
      </c>
      <c r="C15" s="7" t="s">
        <v>4</v>
      </c>
      <c r="D15" s="3" t="s">
        <v>5</v>
      </c>
      <c r="E15" s="3" t="s">
        <v>6</v>
      </c>
      <c r="F15" s="3" t="s">
        <v>7</v>
      </c>
      <c r="G15" s="3" t="s">
        <v>8</v>
      </c>
      <c r="H15" s="6" t="s">
        <v>15</v>
      </c>
      <c r="I15" s="16">
        <v>1</v>
      </c>
      <c r="J15" s="9">
        <v>2</v>
      </c>
      <c r="K15" s="6">
        <v>3</v>
      </c>
    </row>
    <row r="16" spans="1:11" s="3" customFormat="1" ht="15">
      <c r="A16" s="7" t="s">
        <v>11</v>
      </c>
      <c r="B16" s="6" t="s">
        <v>11</v>
      </c>
      <c r="C16" s="7" t="s">
        <v>11</v>
      </c>
      <c r="D16" s="3" t="s">
        <v>11</v>
      </c>
      <c r="E16" s="3" t="s">
        <v>12</v>
      </c>
      <c r="F16" s="3" t="s">
        <v>14</v>
      </c>
      <c r="G16" s="3" t="s">
        <v>13</v>
      </c>
      <c r="H16" s="6" t="s">
        <v>16</v>
      </c>
      <c r="I16" s="16"/>
      <c r="J16" s="9"/>
      <c r="K16" s="17"/>
    </row>
    <row r="17" spans="1:11" s="3" customFormat="1" ht="12.75">
      <c r="A17" s="35"/>
      <c r="B17" s="36"/>
      <c r="C17" s="38"/>
      <c r="D17" s="42"/>
      <c r="E17" s="24"/>
      <c r="F17" s="33"/>
      <c r="G17" s="41">
        <f aca="true" t="shared" si="0" ref="G17:G35">E17*F17/1000</f>
        <v>0</v>
      </c>
      <c r="H17" s="44" t="e">
        <f>G17/$D$5</f>
        <v>#DIV/0!</v>
      </c>
      <c r="I17" s="38"/>
      <c r="J17" s="24"/>
      <c r="K17" s="39"/>
    </row>
    <row r="18" spans="1:11" s="3" customFormat="1" ht="12.75">
      <c r="A18" s="35"/>
      <c r="B18" s="36"/>
      <c r="C18" s="38"/>
      <c r="D18" s="42"/>
      <c r="E18" s="24"/>
      <c r="F18" s="33"/>
      <c r="G18" s="41">
        <f t="shared" si="0"/>
        <v>0</v>
      </c>
      <c r="H18" s="6" t="e">
        <f aca="true" t="shared" si="1" ref="H18:H35">G18/$D$5</f>
        <v>#DIV/0!</v>
      </c>
      <c r="I18" s="38"/>
      <c r="J18" s="24"/>
      <c r="K18" s="39"/>
    </row>
    <row r="19" spans="1:11" s="3" customFormat="1" ht="15">
      <c r="A19" s="37"/>
      <c r="B19" s="36"/>
      <c r="C19" s="38"/>
      <c r="D19" s="42"/>
      <c r="E19" s="24"/>
      <c r="F19" s="33"/>
      <c r="G19" s="41">
        <f t="shared" si="0"/>
        <v>0</v>
      </c>
      <c r="H19" s="6" t="e">
        <f t="shared" si="1"/>
        <v>#DIV/0!</v>
      </c>
      <c r="I19" s="38"/>
      <c r="J19" s="24"/>
      <c r="K19" s="39"/>
    </row>
    <row r="20" spans="1:11" s="3" customFormat="1" ht="12.75">
      <c r="A20" s="35"/>
      <c r="B20" s="36"/>
      <c r="C20" s="38"/>
      <c r="D20" s="42"/>
      <c r="E20" s="24"/>
      <c r="F20" s="33"/>
      <c r="G20" s="41">
        <f t="shared" si="0"/>
        <v>0</v>
      </c>
      <c r="H20" s="6" t="e">
        <f t="shared" si="1"/>
        <v>#DIV/0!</v>
      </c>
      <c r="I20" s="38"/>
      <c r="J20" s="24"/>
      <c r="K20" s="39"/>
    </row>
    <row r="21" spans="1:11" ht="12.75">
      <c r="A21" s="35"/>
      <c r="B21" s="36"/>
      <c r="C21" s="38"/>
      <c r="D21" s="42"/>
      <c r="E21" s="24"/>
      <c r="F21" s="33"/>
      <c r="G21" s="41">
        <f t="shared" si="0"/>
        <v>0</v>
      </c>
      <c r="H21" s="6" t="e">
        <f t="shared" si="1"/>
        <v>#DIV/0!</v>
      </c>
      <c r="I21" s="38"/>
      <c r="J21" s="24"/>
      <c r="K21" s="39"/>
    </row>
    <row r="22" spans="1:11" ht="12.75">
      <c r="A22" s="35"/>
      <c r="B22" s="36"/>
      <c r="C22" s="35"/>
      <c r="D22" s="43"/>
      <c r="E22" s="33"/>
      <c r="F22" s="33"/>
      <c r="G22" s="41">
        <f t="shared" si="0"/>
        <v>0</v>
      </c>
      <c r="H22" s="6" t="e">
        <f t="shared" si="1"/>
        <v>#DIV/0!</v>
      </c>
      <c r="I22" s="38"/>
      <c r="J22" s="24"/>
      <c r="K22" s="39"/>
    </row>
    <row r="23" spans="1:11" ht="12.75">
      <c r="A23" s="35"/>
      <c r="B23" s="36"/>
      <c r="C23" s="35"/>
      <c r="D23" s="43"/>
      <c r="E23" s="33"/>
      <c r="F23" s="33"/>
      <c r="G23" s="41">
        <f t="shared" si="0"/>
        <v>0</v>
      </c>
      <c r="H23" s="6" t="e">
        <f t="shared" si="1"/>
        <v>#DIV/0!</v>
      </c>
      <c r="I23" s="38"/>
      <c r="J23" s="24"/>
      <c r="K23" s="39"/>
    </row>
    <row r="24" spans="1:11" ht="12.75">
      <c r="A24" s="35"/>
      <c r="B24" s="36"/>
      <c r="C24" s="35"/>
      <c r="D24" s="43"/>
      <c r="E24" s="33"/>
      <c r="F24" s="33"/>
      <c r="G24" s="41">
        <f t="shared" si="0"/>
        <v>0</v>
      </c>
      <c r="H24" s="6" t="e">
        <f t="shared" si="1"/>
        <v>#DIV/0!</v>
      </c>
      <c r="I24" s="38"/>
      <c r="J24" s="24"/>
      <c r="K24" s="39"/>
    </row>
    <row r="25" spans="1:11" ht="12.75">
      <c r="A25" s="35"/>
      <c r="B25" s="36"/>
      <c r="C25" s="35"/>
      <c r="D25" s="43"/>
      <c r="E25" s="33"/>
      <c r="F25" s="33"/>
      <c r="G25" s="41">
        <f t="shared" si="0"/>
        <v>0</v>
      </c>
      <c r="H25" s="6" t="e">
        <f t="shared" si="1"/>
        <v>#DIV/0!</v>
      </c>
      <c r="I25" s="38"/>
      <c r="J25" s="24"/>
      <c r="K25" s="39"/>
    </row>
    <row r="26" spans="1:11" ht="12.75">
      <c r="A26" s="35"/>
      <c r="B26" s="36"/>
      <c r="C26" s="35"/>
      <c r="D26" s="43"/>
      <c r="E26" s="33"/>
      <c r="F26" s="33"/>
      <c r="G26" s="41">
        <f t="shared" si="0"/>
        <v>0</v>
      </c>
      <c r="H26" s="6" t="e">
        <f t="shared" si="1"/>
        <v>#DIV/0!</v>
      </c>
      <c r="I26" s="38"/>
      <c r="J26" s="24"/>
      <c r="K26" s="39"/>
    </row>
    <row r="27" spans="1:11" ht="12.75">
      <c r="A27" s="35"/>
      <c r="B27" s="36"/>
      <c r="C27" s="35"/>
      <c r="D27" s="43"/>
      <c r="E27" s="33"/>
      <c r="F27" s="33"/>
      <c r="G27" s="41">
        <f t="shared" si="0"/>
        <v>0</v>
      </c>
      <c r="H27" s="6" t="e">
        <f t="shared" si="1"/>
        <v>#DIV/0!</v>
      </c>
      <c r="I27" s="38"/>
      <c r="J27" s="24"/>
      <c r="K27" s="39"/>
    </row>
    <row r="28" spans="1:11" ht="12.75">
      <c r="A28" s="35"/>
      <c r="B28" s="36"/>
      <c r="C28" s="35"/>
      <c r="D28" s="43"/>
      <c r="E28" s="33"/>
      <c r="F28" s="33"/>
      <c r="G28" s="41">
        <f t="shared" si="0"/>
        <v>0</v>
      </c>
      <c r="H28" s="6" t="e">
        <f t="shared" si="1"/>
        <v>#DIV/0!</v>
      </c>
      <c r="I28" s="38"/>
      <c r="J28" s="24"/>
      <c r="K28" s="39"/>
    </row>
    <row r="29" spans="1:11" ht="12.75">
      <c r="A29" s="35"/>
      <c r="B29" s="36"/>
      <c r="C29" s="35"/>
      <c r="D29" s="43"/>
      <c r="E29" s="33"/>
      <c r="F29" s="33"/>
      <c r="G29" s="41">
        <f t="shared" si="0"/>
        <v>0</v>
      </c>
      <c r="H29" s="6" t="e">
        <f t="shared" si="1"/>
        <v>#DIV/0!</v>
      </c>
      <c r="I29" s="38"/>
      <c r="J29" s="24"/>
      <c r="K29" s="39"/>
    </row>
    <row r="30" spans="1:11" ht="12.75">
      <c r="A30" s="35"/>
      <c r="B30" s="36"/>
      <c r="C30" s="35"/>
      <c r="D30" s="43"/>
      <c r="E30" s="33"/>
      <c r="F30" s="33"/>
      <c r="G30" s="41">
        <f t="shared" si="0"/>
        <v>0</v>
      </c>
      <c r="H30" s="6" t="e">
        <f t="shared" si="1"/>
        <v>#DIV/0!</v>
      </c>
      <c r="I30" s="38"/>
      <c r="J30" s="24"/>
      <c r="K30" s="39"/>
    </row>
    <row r="31" spans="1:11" ht="12.75">
      <c r="A31" s="35"/>
      <c r="B31" s="36"/>
      <c r="C31" s="35"/>
      <c r="D31" s="43"/>
      <c r="E31" s="33"/>
      <c r="F31" s="33"/>
      <c r="G31" s="41">
        <f t="shared" si="0"/>
        <v>0</v>
      </c>
      <c r="H31" s="6" t="e">
        <f t="shared" si="1"/>
        <v>#DIV/0!</v>
      </c>
      <c r="I31" s="38"/>
      <c r="J31" s="24"/>
      <c r="K31" s="39"/>
    </row>
    <row r="32" spans="1:11" ht="12.75">
      <c r="A32" s="35"/>
      <c r="B32" s="36"/>
      <c r="C32" s="35"/>
      <c r="D32" s="43"/>
      <c r="E32" s="33"/>
      <c r="F32" s="33"/>
      <c r="G32" s="41">
        <f t="shared" si="0"/>
        <v>0</v>
      </c>
      <c r="H32" s="6" t="e">
        <f t="shared" si="1"/>
        <v>#DIV/0!</v>
      </c>
      <c r="I32" s="38"/>
      <c r="J32" s="24"/>
      <c r="K32" s="39"/>
    </row>
    <row r="33" spans="1:11" ht="12.75">
      <c r="A33" s="35"/>
      <c r="B33" s="36"/>
      <c r="C33" s="35"/>
      <c r="D33" s="43"/>
      <c r="E33" s="33"/>
      <c r="F33" s="33"/>
      <c r="G33" s="41">
        <f t="shared" si="0"/>
        <v>0</v>
      </c>
      <c r="H33" s="6" t="e">
        <f t="shared" si="1"/>
        <v>#DIV/0!</v>
      </c>
      <c r="I33" s="38"/>
      <c r="J33" s="24"/>
      <c r="K33" s="39"/>
    </row>
    <row r="34" spans="1:11" ht="12.75">
      <c r="A34" s="35"/>
      <c r="B34" s="36"/>
      <c r="C34" s="35"/>
      <c r="D34" s="43"/>
      <c r="E34" s="33"/>
      <c r="F34" s="33"/>
      <c r="G34" s="41">
        <f t="shared" si="0"/>
        <v>0</v>
      </c>
      <c r="H34" s="6" t="e">
        <f t="shared" si="1"/>
        <v>#DIV/0!</v>
      </c>
      <c r="I34" s="38"/>
      <c r="J34" s="24"/>
      <c r="K34" s="39"/>
    </row>
    <row r="35" spans="1:11" ht="12.75">
      <c r="A35" s="35"/>
      <c r="B35" s="36"/>
      <c r="C35" s="35"/>
      <c r="D35" s="43"/>
      <c r="E35" s="33"/>
      <c r="F35" s="33"/>
      <c r="G35" s="41">
        <f t="shared" si="0"/>
        <v>0</v>
      </c>
      <c r="H35" s="6" t="e">
        <f t="shared" si="1"/>
        <v>#DIV/0!</v>
      </c>
      <c r="I35" s="38"/>
      <c r="J35" s="24"/>
      <c r="K35" s="39"/>
    </row>
    <row r="36" spans="1:11" ht="7.5" customHeight="1" thickBot="1">
      <c r="A36" s="56"/>
      <c r="B36" s="57"/>
      <c r="C36" s="56"/>
      <c r="D36" s="58"/>
      <c r="E36" s="58"/>
      <c r="F36" s="58"/>
      <c r="G36" s="58"/>
      <c r="H36" s="57"/>
      <c r="I36" s="56"/>
      <c r="J36" s="58"/>
      <c r="K36" s="57"/>
    </row>
    <row r="37" spans="1:11" ht="12.75">
      <c r="A37" s="54" t="s">
        <v>10</v>
      </c>
      <c r="B37" s="52"/>
      <c r="C37" s="50"/>
      <c r="D37" s="51"/>
      <c r="E37" s="51"/>
      <c r="F37" s="51"/>
      <c r="G37" s="51"/>
      <c r="H37" s="52"/>
      <c r="I37" s="50"/>
      <c r="J37" s="51"/>
      <c r="K37" s="52"/>
    </row>
    <row r="38" spans="1:11" ht="7.5" customHeight="1">
      <c r="A38" s="46"/>
      <c r="B38" s="47"/>
      <c r="C38" s="48"/>
      <c r="D38" s="49"/>
      <c r="E38" s="49"/>
      <c r="F38" s="49"/>
      <c r="G38" s="49"/>
      <c r="H38" s="47"/>
      <c r="I38" s="48"/>
      <c r="J38" s="49"/>
      <c r="K38" s="47"/>
    </row>
    <row r="39" spans="1:11" ht="12.75">
      <c r="A39" s="53" t="s">
        <v>52</v>
      </c>
      <c r="B39" s="47"/>
      <c r="C39" s="59"/>
      <c r="D39" s="60"/>
      <c r="E39" s="60"/>
      <c r="F39" s="60"/>
      <c r="G39" s="33">
        <f>E39*F39/1000</f>
        <v>0</v>
      </c>
      <c r="H39" s="6" t="e">
        <f>G39/$D$5</f>
        <v>#DIV/0!</v>
      </c>
      <c r="I39" s="38"/>
      <c r="J39" s="24"/>
      <c r="K39" s="39"/>
    </row>
    <row r="40" spans="1:11" ht="12.75">
      <c r="A40" s="62" t="s">
        <v>54</v>
      </c>
      <c r="B40" s="47"/>
      <c r="C40" s="59"/>
      <c r="D40" s="60"/>
      <c r="E40" s="60"/>
      <c r="F40" s="60"/>
      <c r="G40" s="33">
        <f>E40*F40/1000</f>
        <v>0</v>
      </c>
      <c r="H40" s="6" t="e">
        <f>G40/$D$5</f>
        <v>#DIV/0!</v>
      </c>
      <c r="I40" s="38"/>
      <c r="J40" s="24"/>
      <c r="K40" s="39"/>
    </row>
    <row r="41" spans="1:11" ht="12.75">
      <c r="A41" s="53" t="s">
        <v>53</v>
      </c>
      <c r="B41" s="47"/>
      <c r="C41" s="59"/>
      <c r="D41" s="60"/>
      <c r="E41" s="60"/>
      <c r="F41" s="60"/>
      <c r="G41" s="33">
        <f>E41*F41/1000</f>
        <v>0</v>
      </c>
      <c r="H41" s="6" t="e">
        <f>G41/$D$5</f>
        <v>#DIV/0!</v>
      </c>
      <c r="I41" s="38"/>
      <c r="J41" s="24"/>
      <c r="K41" s="39"/>
    </row>
    <row r="42" spans="1:11" ht="7.5" customHeight="1" thickBot="1">
      <c r="A42" s="56"/>
      <c r="B42" s="57"/>
      <c r="C42" s="56"/>
      <c r="D42" s="58"/>
      <c r="E42" s="58"/>
      <c r="F42" s="58"/>
      <c r="G42" s="58"/>
      <c r="H42" s="57"/>
      <c r="I42" s="56"/>
      <c r="J42" s="58"/>
      <c r="K42" s="57"/>
    </row>
    <row r="43" spans="1:12" ht="12.75">
      <c r="A43" s="3"/>
      <c r="B43" s="3"/>
      <c r="C43" s="3"/>
      <c r="D43" s="3"/>
      <c r="E43" s="3"/>
      <c r="F43" s="3"/>
      <c r="G43" s="3"/>
      <c r="H43" s="3"/>
      <c r="I43" s="3"/>
      <c r="J43" s="3"/>
      <c r="K43" s="3"/>
      <c r="L43" s="3"/>
    </row>
    <row r="44" spans="1:13" ht="12.75">
      <c r="A44" s="4"/>
      <c r="B44" s="9"/>
      <c r="C44" s="9"/>
      <c r="D44" s="9"/>
      <c r="E44" s="9"/>
      <c r="F44" s="9"/>
      <c r="G44" s="9"/>
      <c r="H44" s="3"/>
      <c r="I44" s="4"/>
      <c r="J44" s="4"/>
      <c r="K44" s="3"/>
      <c r="L44" s="3"/>
      <c r="M44" s="3"/>
    </row>
    <row r="45" spans="3:13" ht="12.75">
      <c r="C45" s="3"/>
      <c r="D45" s="3"/>
      <c r="E45" s="3"/>
      <c r="F45" s="3"/>
      <c r="G45" s="3"/>
      <c r="H45" s="3"/>
      <c r="I45" s="3"/>
      <c r="J45" s="3"/>
      <c r="K45" s="3"/>
      <c r="L45" s="3"/>
      <c r="M45" s="3"/>
    </row>
    <row r="46" spans="1:13" ht="12.75">
      <c r="A46" s="3"/>
      <c r="B46" s="3"/>
      <c r="C46" s="3"/>
      <c r="D46" s="3"/>
      <c r="E46" s="3"/>
      <c r="F46" s="3"/>
      <c r="G46" s="3"/>
      <c r="H46" s="3"/>
      <c r="I46" s="3"/>
      <c r="J46" s="3"/>
      <c r="K46" s="3"/>
      <c r="L46" s="3"/>
      <c r="M46" s="3"/>
    </row>
    <row r="47" spans="1:13" ht="12.75">
      <c r="A47" s="3"/>
      <c r="B47" s="3"/>
      <c r="C47" s="3"/>
      <c r="D47" s="3"/>
      <c r="E47" s="3"/>
      <c r="F47" s="3"/>
      <c r="G47" s="3"/>
      <c r="H47" s="3"/>
      <c r="I47" s="3"/>
      <c r="J47" s="3"/>
      <c r="K47" s="3"/>
      <c r="L47" s="3"/>
      <c r="M47" s="3"/>
    </row>
    <row r="48" ht="12.75">
      <c r="M48" s="3"/>
    </row>
  </sheetData>
  <sheetProtection/>
  <mergeCells count="28">
    <mergeCell ref="A14:B14"/>
    <mergeCell ref="C14:H14"/>
    <mergeCell ref="A37:B37"/>
    <mergeCell ref="I14:K14"/>
    <mergeCell ref="G2:H2"/>
    <mergeCell ref="C4:K4"/>
    <mergeCell ref="C6:K6"/>
    <mergeCell ref="C7:K7"/>
    <mergeCell ref="C39:F39"/>
    <mergeCell ref="C40:F40"/>
    <mergeCell ref="I42:K42"/>
    <mergeCell ref="C41:F41"/>
    <mergeCell ref="I36:K36"/>
    <mergeCell ref="A13:B13"/>
    <mergeCell ref="A40:B40"/>
    <mergeCell ref="I37:K37"/>
    <mergeCell ref="I38:K38"/>
    <mergeCell ref="C13:H13"/>
    <mergeCell ref="A38:B38"/>
    <mergeCell ref="C38:H38"/>
    <mergeCell ref="C37:H37"/>
    <mergeCell ref="A41:B41"/>
    <mergeCell ref="I13:K13"/>
    <mergeCell ref="A42:B42"/>
    <mergeCell ref="C42:H42"/>
    <mergeCell ref="A36:B36"/>
    <mergeCell ref="C36:H36"/>
    <mergeCell ref="A39:B39"/>
  </mergeCells>
  <printOptions/>
  <pageMargins left="0.787401575" right="0.787401575" top="0.984251969" bottom="0.984251969" header="0.5" footer="0.5"/>
  <pageSetup fitToHeight="1" fitToWidth="1" horizontalDpi="1200" verticalDpi="1200" orientation="landscape" paperSize="9" scale="78" r:id="rId1"/>
  <headerFooter alignWithMargins="0">
    <oddHeader xml:space="preserve">&amp;L&amp;8 &amp;C&amp;8 &amp;R&amp;8 </oddHeader>
    <oddFooter xml:space="preserve">&amp;L&amp;8 &amp;C&amp;8 &amp;R&amp;8 </oddFooter>
  </headerFooter>
</worksheet>
</file>

<file path=xl/worksheets/sheet2.xml><?xml version="1.0" encoding="utf-8"?>
<worksheet xmlns="http://schemas.openxmlformats.org/spreadsheetml/2006/main" xmlns:r="http://schemas.openxmlformats.org/officeDocument/2006/relationships">
  <dimension ref="A2:B26"/>
  <sheetViews>
    <sheetView zoomScalePageLayoutView="0" workbookViewId="0" topLeftCell="A1">
      <selection activeCell="B19" sqref="B19"/>
    </sheetView>
  </sheetViews>
  <sheetFormatPr defaultColWidth="11.421875" defaultRowHeight="12.75"/>
  <cols>
    <col min="1" max="1" width="13.140625" style="1" customWidth="1"/>
    <col min="2" max="2" width="102.8515625" style="26" customWidth="1"/>
  </cols>
  <sheetData>
    <row r="2" ht="21">
      <c r="A2" s="20" t="s">
        <v>25</v>
      </c>
    </row>
    <row r="4" spans="1:2" ht="12.75">
      <c r="A4" s="71" t="s">
        <v>72</v>
      </c>
      <c r="B4" s="72"/>
    </row>
    <row r="6" ht="17.25">
      <c r="A6" s="2" t="s">
        <v>26</v>
      </c>
    </row>
    <row r="9" spans="1:2" ht="52.5">
      <c r="A9" s="27" t="s">
        <v>27</v>
      </c>
      <c r="B9" s="26" t="s">
        <v>70</v>
      </c>
    </row>
    <row r="10" spans="1:2" ht="12.75">
      <c r="A10" s="27" t="s">
        <v>29</v>
      </c>
      <c r="B10" s="26" t="s">
        <v>30</v>
      </c>
    </row>
    <row r="11" spans="1:2" ht="12.75">
      <c r="A11" s="27" t="s">
        <v>31</v>
      </c>
      <c r="B11" s="26" t="s">
        <v>32</v>
      </c>
    </row>
    <row r="12" spans="1:2" ht="12.75">
      <c r="A12" s="27" t="s">
        <v>33</v>
      </c>
      <c r="B12" s="26" t="s">
        <v>34</v>
      </c>
    </row>
    <row r="13" spans="1:2" ht="26.25">
      <c r="A13" s="27" t="s">
        <v>35</v>
      </c>
      <c r="B13" s="26" t="s">
        <v>48</v>
      </c>
    </row>
    <row r="14" spans="1:2" ht="12.75">
      <c r="A14" s="27" t="s">
        <v>36</v>
      </c>
      <c r="B14" s="26" t="s">
        <v>49</v>
      </c>
    </row>
    <row r="15" spans="1:2" ht="12.75">
      <c r="A15" s="27" t="s">
        <v>37</v>
      </c>
      <c r="B15" s="26" t="s">
        <v>51</v>
      </c>
    </row>
    <row r="16" spans="1:2" ht="12.75">
      <c r="A16" s="27" t="s">
        <v>38</v>
      </c>
      <c r="B16" s="26" t="s">
        <v>40</v>
      </c>
    </row>
    <row r="17" spans="1:2" ht="12.75">
      <c r="A17" s="27" t="s">
        <v>39</v>
      </c>
      <c r="B17" s="26" t="s">
        <v>44</v>
      </c>
    </row>
    <row r="18" spans="1:2" ht="12.75">
      <c r="A18" s="27" t="s">
        <v>41</v>
      </c>
      <c r="B18" s="26" t="s">
        <v>42</v>
      </c>
    </row>
    <row r="19" spans="1:2" ht="26.25">
      <c r="A19" s="1" t="s">
        <v>60</v>
      </c>
      <c r="B19" s="26" t="s">
        <v>74</v>
      </c>
    </row>
    <row r="21" ht="17.25">
      <c r="A21" s="2" t="s">
        <v>43</v>
      </c>
    </row>
    <row r="23" spans="1:2" ht="12.75">
      <c r="A23" s="70" t="s">
        <v>50</v>
      </c>
      <c r="B23" s="64"/>
    </row>
    <row r="24" ht="13.5" customHeight="1">
      <c r="A24" s="28"/>
    </row>
    <row r="25" spans="1:2" ht="26.25">
      <c r="A25" s="29" t="s">
        <v>55</v>
      </c>
      <c r="B25" s="26" t="s">
        <v>56</v>
      </c>
    </row>
    <row r="26" spans="1:2" ht="39">
      <c r="A26" s="29" t="s">
        <v>58</v>
      </c>
      <c r="B26" s="26" t="s">
        <v>57</v>
      </c>
    </row>
  </sheetData>
  <sheetProtection/>
  <mergeCells count="2">
    <mergeCell ref="A23:B23"/>
    <mergeCell ref="A4:B4"/>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M48"/>
  <sheetViews>
    <sheetView zoomScale="80" zoomScaleNormal="80" zoomScalePageLayoutView="0" workbookViewId="0" topLeftCell="A1">
      <selection activeCell="G2" sqref="G2:H2"/>
    </sheetView>
  </sheetViews>
  <sheetFormatPr defaultColWidth="9.140625" defaultRowHeight="12.75"/>
  <cols>
    <col min="1" max="1" width="24.8515625" style="0" customWidth="1"/>
    <col min="2" max="2" width="25.140625" style="0" customWidth="1"/>
    <col min="3" max="3" width="12.8515625" style="0" customWidth="1"/>
    <col min="4" max="4" width="9.140625" style="0" customWidth="1"/>
    <col min="5" max="5" width="11.8515625" style="0" customWidth="1"/>
    <col min="6" max="6" width="16.00390625" style="0" customWidth="1"/>
    <col min="7" max="8" width="18.57421875" style="0" customWidth="1"/>
  </cols>
  <sheetData>
    <row r="1" ht="7.5" customHeight="1"/>
    <row r="2" spans="1:8" ht="24">
      <c r="A2" s="20" t="s">
        <v>75</v>
      </c>
      <c r="D2" t="s">
        <v>79</v>
      </c>
      <c r="G2" s="64" t="s">
        <v>81</v>
      </c>
      <c r="H2" s="64"/>
    </row>
    <row r="3" ht="8.25" customHeight="1"/>
    <row r="4" spans="1:11" s="3" customFormat="1" ht="12.75">
      <c r="A4" s="4" t="s">
        <v>18</v>
      </c>
      <c r="B4" s="3" t="s">
        <v>19</v>
      </c>
      <c r="C4" s="65" t="s">
        <v>46</v>
      </c>
      <c r="D4" s="68"/>
      <c r="E4" s="68"/>
      <c r="F4" s="68"/>
      <c r="G4" s="68"/>
      <c r="H4" s="68"/>
      <c r="I4" s="68"/>
      <c r="J4" s="68"/>
      <c r="K4" s="69"/>
    </row>
    <row r="5" spans="1:6" s="3" customFormat="1" ht="15">
      <c r="A5" s="4"/>
      <c r="C5" s="9" t="s">
        <v>24</v>
      </c>
      <c r="D5" s="25">
        <v>1377</v>
      </c>
      <c r="E5" s="9" t="s">
        <v>17</v>
      </c>
      <c r="F5" s="3" t="s">
        <v>28</v>
      </c>
    </row>
    <row r="6" spans="1:11" s="3" customFormat="1" ht="15">
      <c r="A6" s="14" t="s">
        <v>77</v>
      </c>
      <c r="B6" s="3" t="s">
        <v>20</v>
      </c>
      <c r="C6" s="65" t="s">
        <v>71</v>
      </c>
      <c r="D6" s="68"/>
      <c r="E6" s="68"/>
      <c r="F6" s="68"/>
      <c r="G6" s="68"/>
      <c r="H6" s="68"/>
      <c r="I6" s="68"/>
      <c r="J6" s="68"/>
      <c r="K6" s="69"/>
    </row>
    <row r="7" spans="1:11" s="3" customFormat="1" ht="12.75">
      <c r="A7" s="4"/>
      <c r="B7" s="3" t="s">
        <v>21</v>
      </c>
      <c r="C7" s="65" t="s">
        <v>45</v>
      </c>
      <c r="D7" s="68"/>
      <c r="E7" s="68"/>
      <c r="F7" s="68"/>
      <c r="G7" s="68"/>
      <c r="H7" s="68"/>
      <c r="I7" s="68"/>
      <c r="J7" s="68"/>
      <c r="K7" s="69"/>
    </row>
    <row r="8" spans="1:5" s="3" customFormat="1" ht="7.5" customHeight="1" thickBot="1">
      <c r="A8" s="4"/>
      <c r="C8" s="9"/>
      <c r="D8" s="9"/>
      <c r="E8" s="9"/>
    </row>
    <row r="9" spans="1:5" s="3" customFormat="1" ht="15">
      <c r="A9" s="18" t="s">
        <v>76</v>
      </c>
      <c r="B9" s="5"/>
      <c r="C9" s="11"/>
      <c r="D9" s="15"/>
      <c r="E9" s="9"/>
    </row>
    <row r="10" spans="1:5" s="3" customFormat="1" ht="7.5" customHeight="1" thickBot="1">
      <c r="A10" s="8"/>
      <c r="C10" s="9"/>
      <c r="D10" s="17"/>
      <c r="E10" s="9"/>
    </row>
    <row r="11" spans="1:5" s="3" customFormat="1" ht="18" thickBot="1">
      <c r="A11" s="21" t="s">
        <v>23</v>
      </c>
      <c r="B11" s="22"/>
      <c r="C11" s="45">
        <f>ROUND(SUM(G17:G35,G39:G41),1)</f>
        <v>1440</v>
      </c>
      <c r="D11" s="23" t="s">
        <v>22</v>
      </c>
      <c r="E11" s="9"/>
    </row>
    <row r="12" spans="1:5" s="3" customFormat="1" ht="7.5" customHeight="1" thickBot="1">
      <c r="A12" s="12"/>
      <c r="B12" s="10"/>
      <c r="C12" s="13"/>
      <c r="D12" s="19"/>
      <c r="E12" s="9"/>
    </row>
    <row r="13" spans="1:11" s="3" customFormat="1" ht="12.75">
      <c r="A13" s="54" t="s">
        <v>3</v>
      </c>
      <c r="B13" s="61"/>
      <c r="C13" s="55" t="s">
        <v>2</v>
      </c>
      <c r="D13" s="55"/>
      <c r="E13" s="55"/>
      <c r="F13" s="55"/>
      <c r="G13" s="55"/>
      <c r="H13" s="52"/>
      <c r="I13" s="54" t="s">
        <v>9</v>
      </c>
      <c r="J13" s="55"/>
      <c r="K13" s="52"/>
    </row>
    <row r="14" spans="1:11" s="3" customFormat="1" ht="7.5" customHeight="1">
      <c r="A14" s="46"/>
      <c r="B14" s="47"/>
      <c r="C14" s="63"/>
      <c r="D14" s="49"/>
      <c r="E14" s="49"/>
      <c r="F14" s="49"/>
      <c r="G14" s="49"/>
      <c r="H14" s="47"/>
      <c r="I14" s="46"/>
      <c r="J14" s="63"/>
      <c r="K14" s="47"/>
    </row>
    <row r="15" spans="1:11" s="3" customFormat="1" ht="15">
      <c r="A15" s="7" t="s">
        <v>0</v>
      </c>
      <c r="B15" s="6" t="s">
        <v>1</v>
      </c>
      <c r="C15" s="3" t="s">
        <v>4</v>
      </c>
      <c r="D15" s="3" t="s">
        <v>5</v>
      </c>
      <c r="E15" s="3" t="s">
        <v>6</v>
      </c>
      <c r="F15" s="3" t="s">
        <v>7</v>
      </c>
      <c r="G15" s="3" t="s">
        <v>8</v>
      </c>
      <c r="H15" s="6" t="s">
        <v>15</v>
      </c>
      <c r="I15" s="16">
        <v>1</v>
      </c>
      <c r="J15" s="9">
        <v>2</v>
      </c>
      <c r="K15" s="17">
        <v>3</v>
      </c>
    </row>
    <row r="16" spans="1:11" s="3" customFormat="1" ht="15">
      <c r="A16" s="7" t="s">
        <v>11</v>
      </c>
      <c r="B16" s="6" t="s">
        <v>11</v>
      </c>
      <c r="C16" s="3" t="s">
        <v>11</v>
      </c>
      <c r="D16" s="3" t="s">
        <v>11</v>
      </c>
      <c r="E16" s="3" t="s">
        <v>12</v>
      </c>
      <c r="F16" s="3" t="s">
        <v>14</v>
      </c>
      <c r="G16" s="3" t="s">
        <v>13</v>
      </c>
      <c r="H16" s="6" t="s">
        <v>16</v>
      </c>
      <c r="I16" s="16"/>
      <c r="J16" s="9"/>
      <c r="K16" s="17"/>
    </row>
    <row r="17" spans="1:11" s="3" customFormat="1" ht="12.75">
      <c r="A17" s="35" t="s">
        <v>47</v>
      </c>
      <c r="B17" s="36" t="s">
        <v>67</v>
      </c>
      <c r="C17" s="34" t="s">
        <v>59</v>
      </c>
      <c r="D17" s="33"/>
      <c r="E17" s="33"/>
      <c r="F17" s="33"/>
      <c r="G17" s="41">
        <v>160</v>
      </c>
      <c r="H17" s="30">
        <f>G17/$D$5</f>
        <v>0.11619462599854757</v>
      </c>
      <c r="I17" s="38"/>
      <c r="J17" s="24"/>
      <c r="K17" s="39" t="s">
        <v>65</v>
      </c>
    </row>
    <row r="18" spans="1:11" s="3" customFormat="1" ht="12.75">
      <c r="A18" s="35" t="s">
        <v>68</v>
      </c>
      <c r="B18" s="36" t="s">
        <v>67</v>
      </c>
      <c r="C18" s="34" t="s">
        <v>59</v>
      </c>
      <c r="D18" s="33"/>
      <c r="E18" s="33"/>
      <c r="F18" s="33"/>
      <c r="G18" s="41">
        <v>150</v>
      </c>
      <c r="H18" s="30">
        <f aca="true" t="shared" si="0" ref="H18:H24">G18/$D$5</f>
        <v>0.10893246187363835</v>
      </c>
      <c r="I18" s="38"/>
      <c r="J18" s="24"/>
      <c r="K18" s="39" t="s">
        <v>65</v>
      </c>
    </row>
    <row r="19" spans="1:11" s="3" customFormat="1" ht="12.75">
      <c r="A19" s="35"/>
      <c r="B19" s="36"/>
      <c r="C19" s="34" t="s">
        <v>73</v>
      </c>
      <c r="D19" s="24"/>
      <c r="E19" s="24"/>
      <c r="F19" s="33"/>
      <c r="G19" s="41">
        <v>270</v>
      </c>
      <c r="H19" s="30">
        <f>G19/$D$5</f>
        <v>0.19607843137254902</v>
      </c>
      <c r="I19" s="38"/>
      <c r="J19" s="24"/>
      <c r="K19" s="39" t="s">
        <v>65</v>
      </c>
    </row>
    <row r="20" spans="1:11" s="3" customFormat="1" ht="12.75">
      <c r="A20" s="40" t="s">
        <v>69</v>
      </c>
      <c r="B20" s="36" t="s">
        <v>66</v>
      </c>
      <c r="C20" s="32" t="s">
        <v>59</v>
      </c>
      <c r="D20" s="24"/>
      <c r="E20" s="24"/>
      <c r="F20" s="33"/>
      <c r="G20" s="41">
        <v>140</v>
      </c>
      <c r="H20" s="30">
        <f>G20/$D$5</f>
        <v>0.10167029774872913</v>
      </c>
      <c r="I20" s="38"/>
      <c r="J20" s="24"/>
      <c r="K20" s="39" t="s">
        <v>65</v>
      </c>
    </row>
    <row r="21" spans="1:11" ht="12.75">
      <c r="A21" s="35"/>
      <c r="B21" s="36"/>
      <c r="C21" s="32" t="s">
        <v>73</v>
      </c>
      <c r="D21" s="24"/>
      <c r="E21" s="24"/>
      <c r="F21" s="33"/>
      <c r="G21" s="41">
        <v>300</v>
      </c>
      <c r="H21" s="30">
        <f t="shared" si="0"/>
        <v>0.2178649237472767</v>
      </c>
      <c r="I21" s="38"/>
      <c r="J21" s="24"/>
      <c r="K21" s="39" t="s">
        <v>65</v>
      </c>
    </row>
    <row r="22" spans="1:11" ht="12.75">
      <c r="A22" s="35"/>
      <c r="B22" s="36"/>
      <c r="C22" s="34"/>
      <c r="D22" s="33"/>
      <c r="E22" s="33"/>
      <c r="F22" s="33"/>
      <c r="G22" s="41">
        <f aca="true" t="shared" si="1" ref="G22:G33">E22*F22/1000</f>
        <v>0</v>
      </c>
      <c r="H22" s="30">
        <f t="shared" si="0"/>
        <v>0</v>
      </c>
      <c r="I22" s="38"/>
      <c r="J22" s="24"/>
      <c r="K22" s="39"/>
    </row>
    <row r="23" spans="1:11" ht="12.75">
      <c r="A23" s="35"/>
      <c r="B23" s="36"/>
      <c r="C23" s="34"/>
      <c r="D23" s="33"/>
      <c r="E23" s="33"/>
      <c r="F23" s="33"/>
      <c r="G23" s="41">
        <f t="shared" si="1"/>
        <v>0</v>
      </c>
      <c r="H23" s="30">
        <f t="shared" si="0"/>
        <v>0</v>
      </c>
      <c r="I23" s="38"/>
      <c r="J23" s="24"/>
      <c r="K23" s="39"/>
    </row>
    <row r="24" spans="1:11" ht="12.75">
      <c r="A24" s="35"/>
      <c r="B24" s="36"/>
      <c r="C24" s="34"/>
      <c r="D24" s="33"/>
      <c r="E24" s="33"/>
      <c r="F24" s="33"/>
      <c r="G24" s="41">
        <f t="shared" si="1"/>
        <v>0</v>
      </c>
      <c r="H24" s="30">
        <f t="shared" si="0"/>
        <v>0</v>
      </c>
      <c r="I24" s="38"/>
      <c r="J24" s="24"/>
      <c r="K24" s="39"/>
    </row>
    <row r="25" spans="1:11" ht="12.75">
      <c r="A25" s="35"/>
      <c r="B25" s="36"/>
      <c r="C25" s="34"/>
      <c r="D25" s="33"/>
      <c r="E25" s="33"/>
      <c r="F25" s="33"/>
      <c r="G25" s="41">
        <f t="shared" si="1"/>
        <v>0</v>
      </c>
      <c r="H25" s="30">
        <f aca="true" t="shared" si="2" ref="H25:H35">G25/$D$5</f>
        <v>0</v>
      </c>
      <c r="I25" s="38"/>
      <c r="J25" s="24"/>
      <c r="K25" s="39"/>
    </row>
    <row r="26" spans="1:11" ht="12.75">
      <c r="A26" s="35"/>
      <c r="B26" s="36"/>
      <c r="C26" s="34"/>
      <c r="D26" s="33"/>
      <c r="E26" s="33"/>
      <c r="F26" s="33"/>
      <c r="G26" s="41">
        <f t="shared" si="1"/>
        <v>0</v>
      </c>
      <c r="H26" s="30">
        <f t="shared" si="2"/>
        <v>0</v>
      </c>
      <c r="I26" s="38"/>
      <c r="J26" s="24"/>
      <c r="K26" s="39"/>
    </row>
    <row r="27" spans="1:11" ht="12.75">
      <c r="A27" s="35"/>
      <c r="B27" s="36"/>
      <c r="C27" s="34"/>
      <c r="D27" s="33"/>
      <c r="E27" s="33"/>
      <c r="F27" s="33"/>
      <c r="G27" s="41">
        <f t="shared" si="1"/>
        <v>0</v>
      </c>
      <c r="H27" s="30">
        <f t="shared" si="2"/>
        <v>0</v>
      </c>
      <c r="I27" s="38"/>
      <c r="J27" s="24"/>
      <c r="K27" s="39"/>
    </row>
    <row r="28" spans="1:11" ht="12.75">
      <c r="A28" s="35"/>
      <c r="B28" s="36"/>
      <c r="C28" s="34"/>
      <c r="D28" s="33"/>
      <c r="E28" s="33"/>
      <c r="F28" s="33"/>
      <c r="G28" s="41">
        <f t="shared" si="1"/>
        <v>0</v>
      </c>
      <c r="H28" s="30">
        <f t="shared" si="2"/>
        <v>0</v>
      </c>
      <c r="I28" s="38"/>
      <c r="J28" s="24"/>
      <c r="K28" s="39"/>
    </row>
    <row r="29" spans="1:11" ht="12.75">
      <c r="A29" s="35"/>
      <c r="B29" s="36"/>
      <c r="C29" s="34"/>
      <c r="D29" s="33"/>
      <c r="E29" s="33"/>
      <c r="F29" s="33"/>
      <c r="G29" s="41">
        <f t="shared" si="1"/>
        <v>0</v>
      </c>
      <c r="H29" s="30">
        <f t="shared" si="2"/>
        <v>0</v>
      </c>
      <c r="I29" s="38"/>
      <c r="J29" s="24"/>
      <c r="K29" s="39"/>
    </row>
    <row r="30" spans="1:11" ht="12.75">
      <c r="A30" s="35"/>
      <c r="B30" s="36"/>
      <c r="C30" s="34"/>
      <c r="D30" s="33"/>
      <c r="E30" s="33"/>
      <c r="F30" s="33"/>
      <c r="G30" s="41">
        <f t="shared" si="1"/>
        <v>0</v>
      </c>
      <c r="H30" s="30">
        <f t="shared" si="2"/>
        <v>0</v>
      </c>
      <c r="I30" s="38"/>
      <c r="J30" s="24"/>
      <c r="K30" s="39"/>
    </row>
    <row r="31" spans="1:11" ht="12.75">
      <c r="A31" s="35"/>
      <c r="B31" s="36"/>
      <c r="C31" s="34"/>
      <c r="D31" s="33"/>
      <c r="E31" s="33"/>
      <c r="F31" s="33"/>
      <c r="G31" s="41">
        <f t="shared" si="1"/>
        <v>0</v>
      </c>
      <c r="H31" s="30">
        <f t="shared" si="2"/>
        <v>0</v>
      </c>
      <c r="I31" s="38"/>
      <c r="J31" s="24"/>
      <c r="K31" s="39"/>
    </row>
    <row r="32" spans="1:11" ht="12.75">
      <c r="A32" s="35"/>
      <c r="B32" s="36"/>
      <c r="C32" s="34"/>
      <c r="D32" s="33"/>
      <c r="E32" s="33"/>
      <c r="F32" s="33"/>
      <c r="G32" s="41">
        <f t="shared" si="1"/>
        <v>0</v>
      </c>
      <c r="H32" s="30">
        <f t="shared" si="2"/>
        <v>0</v>
      </c>
      <c r="I32" s="38"/>
      <c r="J32" s="24"/>
      <c r="K32" s="39"/>
    </row>
    <row r="33" spans="1:11" ht="12.75">
      <c r="A33" s="35"/>
      <c r="B33" s="36"/>
      <c r="C33" s="34"/>
      <c r="D33" s="33"/>
      <c r="E33" s="33"/>
      <c r="F33" s="33"/>
      <c r="G33" s="41">
        <f t="shared" si="1"/>
        <v>0</v>
      </c>
      <c r="H33" s="30">
        <f t="shared" si="2"/>
        <v>0</v>
      </c>
      <c r="I33" s="38"/>
      <c r="J33" s="24"/>
      <c r="K33" s="39"/>
    </row>
    <row r="34" spans="1:11" ht="12.75">
      <c r="A34" s="35"/>
      <c r="B34" s="36"/>
      <c r="C34" s="34"/>
      <c r="D34" s="24"/>
      <c r="E34" s="24"/>
      <c r="F34" s="33"/>
      <c r="G34" s="41">
        <v>0</v>
      </c>
      <c r="H34" s="30">
        <f t="shared" si="2"/>
        <v>0</v>
      </c>
      <c r="I34" s="38"/>
      <c r="J34" s="24"/>
      <c r="K34" s="39"/>
    </row>
    <row r="35" spans="1:11" ht="12.75">
      <c r="A35" s="35" t="s">
        <v>61</v>
      </c>
      <c r="B35" s="36" t="s">
        <v>62</v>
      </c>
      <c r="C35" s="32" t="s">
        <v>63</v>
      </c>
      <c r="D35" s="24"/>
      <c r="E35" s="24"/>
      <c r="F35" s="33"/>
      <c r="G35" s="41">
        <v>420</v>
      </c>
      <c r="H35" s="30">
        <f t="shared" si="2"/>
        <v>0.30501089324618735</v>
      </c>
      <c r="I35" s="38"/>
      <c r="J35" s="24"/>
      <c r="K35" s="39" t="s">
        <v>65</v>
      </c>
    </row>
    <row r="36" spans="1:11" ht="7.5" customHeight="1" thickBot="1">
      <c r="A36" s="56"/>
      <c r="B36" s="57"/>
      <c r="C36" s="58"/>
      <c r="D36" s="58"/>
      <c r="E36" s="58"/>
      <c r="F36" s="58"/>
      <c r="G36" s="58"/>
      <c r="H36" s="57"/>
      <c r="I36" s="56"/>
      <c r="J36" s="58"/>
      <c r="K36" s="57"/>
    </row>
    <row r="37" spans="1:11" ht="12.75">
      <c r="A37" s="54" t="s">
        <v>10</v>
      </c>
      <c r="B37" s="52"/>
      <c r="C37" s="50"/>
      <c r="D37" s="51"/>
      <c r="E37" s="51"/>
      <c r="F37" s="51"/>
      <c r="G37" s="51"/>
      <c r="H37" s="52"/>
      <c r="I37" s="50"/>
      <c r="J37" s="51"/>
      <c r="K37" s="52"/>
    </row>
    <row r="38" spans="1:11" ht="7.5" customHeight="1">
      <c r="A38" s="46"/>
      <c r="B38" s="47"/>
      <c r="C38" s="48"/>
      <c r="D38" s="49"/>
      <c r="E38" s="49"/>
      <c r="F38" s="49"/>
      <c r="G38" s="49"/>
      <c r="H38" s="47"/>
      <c r="I38" s="48"/>
      <c r="J38" s="49"/>
      <c r="K38" s="47"/>
    </row>
    <row r="39" spans="1:11" ht="12.75">
      <c r="A39" s="53" t="s">
        <v>52</v>
      </c>
      <c r="B39" s="47"/>
      <c r="C39" s="59"/>
      <c r="D39" s="60"/>
      <c r="E39" s="60"/>
      <c r="F39" s="60"/>
      <c r="G39" s="33"/>
      <c r="H39" s="30">
        <f>G39/$D$5</f>
        <v>0</v>
      </c>
      <c r="I39" s="38"/>
      <c r="J39" s="24"/>
      <c r="K39" s="39"/>
    </row>
    <row r="40" spans="1:11" ht="12.75">
      <c r="A40" s="62" t="s">
        <v>54</v>
      </c>
      <c r="B40" s="47"/>
      <c r="C40" s="59"/>
      <c r="D40" s="60"/>
      <c r="E40" s="60"/>
      <c r="F40" s="60"/>
      <c r="G40" s="33"/>
      <c r="H40" s="30">
        <f>G40/$D$5</f>
        <v>0</v>
      </c>
      <c r="I40" s="38"/>
      <c r="J40" s="24"/>
      <c r="K40" s="39"/>
    </row>
    <row r="41" spans="1:11" ht="12.75">
      <c r="A41" s="53" t="s">
        <v>53</v>
      </c>
      <c r="B41" s="47"/>
      <c r="C41" s="59"/>
      <c r="D41" s="60"/>
      <c r="E41" s="60"/>
      <c r="F41" s="60"/>
      <c r="G41" s="33"/>
      <c r="H41" s="30">
        <f>G41/$D$5</f>
        <v>0</v>
      </c>
      <c r="I41" s="38"/>
      <c r="J41" s="24"/>
      <c r="K41" s="39"/>
    </row>
    <row r="42" spans="1:11" ht="7.5" customHeight="1" thickBot="1">
      <c r="A42" s="56"/>
      <c r="B42" s="57"/>
      <c r="C42" s="56"/>
      <c r="D42" s="58"/>
      <c r="E42" s="58"/>
      <c r="F42" s="58"/>
      <c r="G42" s="58"/>
      <c r="H42" s="57"/>
      <c r="I42" s="56"/>
      <c r="J42" s="58"/>
      <c r="K42" s="57"/>
    </row>
    <row r="43" spans="1:12" ht="12.75">
      <c r="A43" s="3"/>
      <c r="B43" s="3"/>
      <c r="C43" s="3"/>
      <c r="D43" s="3"/>
      <c r="E43" s="3"/>
      <c r="F43" s="3"/>
      <c r="G43" s="3"/>
      <c r="H43" s="3"/>
      <c r="I43" s="3"/>
      <c r="J43" s="3"/>
      <c r="K43" s="3"/>
      <c r="L43" s="3"/>
    </row>
    <row r="44" spans="1:13" ht="12.75">
      <c r="A44" s="4"/>
      <c r="B44" s="9"/>
      <c r="C44" s="9"/>
      <c r="D44" s="9"/>
      <c r="E44" s="9"/>
      <c r="F44" s="9"/>
      <c r="G44" s="9"/>
      <c r="H44" s="3"/>
      <c r="I44" s="4"/>
      <c r="J44" s="4"/>
      <c r="K44" s="3"/>
      <c r="L44" s="3"/>
      <c r="M44" s="3"/>
    </row>
    <row r="45" spans="1:13" ht="12.75">
      <c r="A45" s="3"/>
      <c r="B45" s="3"/>
      <c r="C45" s="3"/>
      <c r="D45" s="3"/>
      <c r="E45" s="3"/>
      <c r="F45" s="3"/>
      <c r="G45" s="3"/>
      <c r="H45" s="3"/>
      <c r="I45" s="3"/>
      <c r="J45" s="3"/>
      <c r="K45" s="3"/>
      <c r="L45" s="3"/>
      <c r="M45" s="3"/>
    </row>
    <row r="46" spans="1:13" ht="12.75">
      <c r="A46" s="3"/>
      <c r="B46" s="3"/>
      <c r="C46" s="3"/>
      <c r="D46" s="3"/>
      <c r="E46" s="3"/>
      <c r="F46" s="3"/>
      <c r="G46" s="3"/>
      <c r="H46" s="3"/>
      <c r="I46" s="3"/>
      <c r="J46" s="3"/>
      <c r="K46" s="3"/>
      <c r="L46" s="3"/>
      <c r="M46" s="3"/>
    </row>
    <row r="47" spans="1:13" ht="12.75">
      <c r="A47" s="3"/>
      <c r="B47" s="3"/>
      <c r="C47" s="3"/>
      <c r="D47" s="3"/>
      <c r="E47" s="3"/>
      <c r="F47" s="3"/>
      <c r="G47" s="3"/>
      <c r="H47" s="3"/>
      <c r="I47" s="3"/>
      <c r="J47" s="3"/>
      <c r="K47" s="3"/>
      <c r="L47" s="3"/>
      <c r="M47" s="3"/>
    </row>
    <row r="48" ht="12.75">
      <c r="M48" s="3"/>
    </row>
  </sheetData>
  <sheetProtection/>
  <mergeCells count="28">
    <mergeCell ref="G2:H2"/>
    <mergeCell ref="C4:K4"/>
    <mergeCell ref="C6:K6"/>
    <mergeCell ref="C7:K7"/>
    <mergeCell ref="I37:K37"/>
    <mergeCell ref="A13:B13"/>
    <mergeCell ref="C13:H13"/>
    <mergeCell ref="I13:K13"/>
    <mergeCell ref="A14:B14"/>
    <mergeCell ref="C14:H14"/>
    <mergeCell ref="I14:K14"/>
    <mergeCell ref="A38:B38"/>
    <mergeCell ref="C38:H38"/>
    <mergeCell ref="I38:K38"/>
    <mergeCell ref="A39:B39"/>
    <mergeCell ref="C39:F39"/>
    <mergeCell ref="A36:B36"/>
    <mergeCell ref="C36:H36"/>
    <mergeCell ref="I36:K36"/>
    <mergeCell ref="A37:B37"/>
    <mergeCell ref="C37:H37"/>
    <mergeCell ref="A42:B42"/>
    <mergeCell ref="C42:H42"/>
    <mergeCell ref="I42:K42"/>
    <mergeCell ref="A40:B40"/>
    <mergeCell ref="C40:F40"/>
    <mergeCell ref="A41:B41"/>
    <mergeCell ref="C41:F41"/>
  </mergeCells>
  <printOptions/>
  <pageMargins left="0.787401575" right="0.787401575" top="0.984251969" bottom="0.984251969" header="0.4921259845" footer="0.4921259845"/>
  <pageSetup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dimension ref="A2:M48"/>
  <sheetViews>
    <sheetView tabSelected="1" zoomScale="80" zoomScaleNormal="80" zoomScalePageLayoutView="0" workbookViewId="0" topLeftCell="A1">
      <selection activeCell="R16" sqref="R16"/>
    </sheetView>
  </sheetViews>
  <sheetFormatPr defaultColWidth="9.140625" defaultRowHeight="12.75"/>
  <cols>
    <col min="1" max="1" width="24.8515625" style="0" customWidth="1"/>
    <col min="2" max="2" width="25.140625" style="0" customWidth="1"/>
    <col min="3" max="3" width="12.8515625" style="0" customWidth="1"/>
    <col min="4" max="4" width="9.140625" style="0" customWidth="1"/>
    <col min="5" max="5" width="11.8515625" style="0" customWidth="1"/>
    <col min="6" max="6" width="16.00390625" style="0" customWidth="1"/>
    <col min="7" max="8" width="18.57421875" style="0" customWidth="1"/>
  </cols>
  <sheetData>
    <row r="1" ht="7.5" customHeight="1"/>
    <row r="2" spans="1:8" ht="24">
      <c r="A2" s="20" t="s">
        <v>75</v>
      </c>
      <c r="D2" t="s">
        <v>79</v>
      </c>
      <c r="G2" s="64" t="s">
        <v>81</v>
      </c>
      <c r="H2" s="64"/>
    </row>
    <row r="3" ht="8.25" customHeight="1"/>
    <row r="4" spans="1:11" s="3" customFormat="1" ht="12.75">
      <c r="A4" s="4" t="s">
        <v>18</v>
      </c>
      <c r="B4" s="3" t="s">
        <v>19</v>
      </c>
      <c r="C4" s="65" t="s">
        <v>46</v>
      </c>
      <c r="D4" s="68"/>
      <c r="E4" s="68"/>
      <c r="F4" s="68"/>
      <c r="G4" s="68"/>
      <c r="H4" s="68"/>
      <c r="I4" s="68"/>
      <c r="J4" s="68"/>
      <c r="K4" s="69"/>
    </row>
    <row r="5" spans="1:6" s="3" customFormat="1" ht="15">
      <c r="A5" s="4"/>
      <c r="C5" s="9" t="s">
        <v>24</v>
      </c>
      <c r="D5" s="24">
        <v>1377</v>
      </c>
      <c r="E5" s="9" t="s">
        <v>17</v>
      </c>
      <c r="F5" s="3" t="s">
        <v>28</v>
      </c>
    </row>
    <row r="6" spans="1:11" s="3" customFormat="1" ht="15">
      <c r="A6" s="14" t="s">
        <v>77</v>
      </c>
      <c r="B6" s="3" t="s">
        <v>20</v>
      </c>
      <c r="C6" s="65" t="s">
        <v>71</v>
      </c>
      <c r="D6" s="68"/>
      <c r="E6" s="68"/>
      <c r="F6" s="68"/>
      <c r="G6" s="68"/>
      <c r="H6" s="68"/>
      <c r="I6" s="68"/>
      <c r="J6" s="68"/>
      <c r="K6" s="69"/>
    </row>
    <row r="7" spans="1:11" s="3" customFormat="1" ht="12.75">
      <c r="A7" s="4"/>
      <c r="B7" s="3" t="s">
        <v>21</v>
      </c>
      <c r="C7" s="65" t="s">
        <v>45</v>
      </c>
      <c r="D7" s="68"/>
      <c r="E7" s="68"/>
      <c r="F7" s="68"/>
      <c r="G7" s="68"/>
      <c r="H7" s="68"/>
      <c r="I7" s="68"/>
      <c r="J7" s="68"/>
      <c r="K7" s="69"/>
    </row>
    <row r="8" spans="1:5" s="3" customFormat="1" ht="7.5" customHeight="1" thickBot="1">
      <c r="A8" s="4"/>
      <c r="C8" s="9"/>
      <c r="D8" s="9"/>
      <c r="E8" s="9"/>
    </row>
    <row r="9" spans="1:5" s="3" customFormat="1" ht="15">
      <c r="A9" s="18" t="s">
        <v>76</v>
      </c>
      <c r="B9" s="5"/>
      <c r="C9" s="11"/>
      <c r="D9" s="15"/>
      <c r="E9" s="9"/>
    </row>
    <row r="10" spans="1:5" s="3" customFormat="1" ht="7.5" customHeight="1" thickBot="1">
      <c r="A10" s="8"/>
      <c r="C10" s="9"/>
      <c r="D10" s="17"/>
      <c r="E10" s="9"/>
    </row>
    <row r="11" spans="1:5" s="3" customFormat="1" ht="18" thickBot="1">
      <c r="A11" s="21" t="s">
        <v>23</v>
      </c>
      <c r="B11" s="22"/>
      <c r="C11" s="45">
        <f>ROUND(SUM(G17:G35,G39:G41),1)</f>
        <v>969.8</v>
      </c>
      <c r="D11" s="23" t="s">
        <v>22</v>
      </c>
      <c r="E11" s="9"/>
    </row>
    <row r="12" spans="1:5" s="3" customFormat="1" ht="7.5" customHeight="1" thickBot="1">
      <c r="A12" s="12"/>
      <c r="B12" s="10"/>
      <c r="C12" s="13"/>
      <c r="D12" s="19"/>
      <c r="E12" s="9"/>
    </row>
    <row r="13" spans="1:11" s="3" customFormat="1" ht="12.75">
      <c r="A13" s="54" t="s">
        <v>3</v>
      </c>
      <c r="B13" s="61"/>
      <c r="C13" s="54" t="s">
        <v>2</v>
      </c>
      <c r="D13" s="55"/>
      <c r="E13" s="55"/>
      <c r="F13" s="55"/>
      <c r="G13" s="55"/>
      <c r="H13" s="52"/>
      <c r="I13" s="54" t="s">
        <v>9</v>
      </c>
      <c r="J13" s="55"/>
      <c r="K13" s="52"/>
    </row>
    <row r="14" spans="1:11" s="3" customFormat="1" ht="7.5" customHeight="1">
      <c r="A14" s="46"/>
      <c r="B14" s="47"/>
      <c r="C14" s="46"/>
      <c r="D14" s="49"/>
      <c r="E14" s="49"/>
      <c r="F14" s="49"/>
      <c r="G14" s="49"/>
      <c r="H14" s="47"/>
      <c r="I14" s="46"/>
      <c r="J14" s="63"/>
      <c r="K14" s="47"/>
    </row>
    <row r="15" spans="1:11" s="3" customFormat="1" ht="15">
      <c r="A15" s="7" t="s">
        <v>0</v>
      </c>
      <c r="B15" s="6" t="s">
        <v>1</v>
      </c>
      <c r="C15" s="7" t="s">
        <v>4</v>
      </c>
      <c r="D15" s="3" t="s">
        <v>5</v>
      </c>
      <c r="E15" s="3" t="s">
        <v>6</v>
      </c>
      <c r="F15" s="3" t="s">
        <v>7</v>
      </c>
      <c r="G15" s="3" t="s">
        <v>8</v>
      </c>
      <c r="H15" s="6" t="s">
        <v>15</v>
      </c>
      <c r="I15" s="16">
        <v>1</v>
      </c>
      <c r="J15" s="9">
        <v>2</v>
      </c>
      <c r="K15" s="17">
        <v>3</v>
      </c>
    </row>
    <row r="16" spans="1:11" s="3" customFormat="1" ht="15">
      <c r="A16" s="7" t="s">
        <v>11</v>
      </c>
      <c r="B16" s="6" t="s">
        <v>11</v>
      </c>
      <c r="C16" s="7" t="s">
        <v>11</v>
      </c>
      <c r="D16" s="3" t="s">
        <v>11</v>
      </c>
      <c r="E16" s="3" t="s">
        <v>12</v>
      </c>
      <c r="F16" s="3" t="s">
        <v>14</v>
      </c>
      <c r="G16" s="3" t="s">
        <v>13</v>
      </c>
      <c r="H16" s="6" t="s">
        <v>16</v>
      </c>
      <c r="I16" s="16"/>
      <c r="J16" s="9"/>
      <c r="K16" s="17"/>
    </row>
    <row r="17" spans="1:11" s="3" customFormat="1" ht="12.75">
      <c r="A17" s="35" t="s">
        <v>61</v>
      </c>
      <c r="B17" s="36" t="s">
        <v>62</v>
      </c>
      <c r="C17" s="38" t="s">
        <v>63</v>
      </c>
      <c r="D17" s="24"/>
      <c r="E17" s="24"/>
      <c r="F17" s="33"/>
      <c r="G17" s="3">
        <v>420</v>
      </c>
      <c r="H17" s="30">
        <f>G17/$D$5</f>
        <v>0.30501089324618735</v>
      </c>
      <c r="I17" s="38"/>
      <c r="J17" s="24"/>
      <c r="K17" s="39" t="s">
        <v>65</v>
      </c>
    </row>
    <row r="18" spans="1:11" s="3" customFormat="1" ht="12.75">
      <c r="A18" s="35"/>
      <c r="B18" s="36"/>
      <c r="C18" s="38"/>
      <c r="D18" s="24"/>
      <c r="E18" s="24"/>
      <c r="F18" s="33"/>
      <c r="G18" s="3">
        <f aca="true" t="shared" si="0" ref="G18:G35">E18*F18/1000</f>
        <v>0</v>
      </c>
      <c r="H18" s="30">
        <f aca="true" t="shared" si="1" ref="H18:H35">G18/$D$5</f>
        <v>0</v>
      </c>
      <c r="I18" s="38"/>
      <c r="J18" s="24"/>
      <c r="K18" s="39"/>
    </row>
    <row r="19" spans="1:11" s="3" customFormat="1" ht="15">
      <c r="A19" s="37"/>
      <c r="B19" s="36"/>
      <c r="C19" s="38"/>
      <c r="D19" s="24"/>
      <c r="E19" s="24"/>
      <c r="F19" s="33"/>
      <c r="G19" s="3">
        <f t="shared" si="0"/>
        <v>0</v>
      </c>
      <c r="H19" s="30">
        <f t="shared" si="1"/>
        <v>0</v>
      </c>
      <c r="I19" s="38"/>
      <c r="J19" s="24"/>
      <c r="K19" s="39"/>
    </row>
    <row r="20" spans="1:11" s="3" customFormat="1" ht="12.75">
      <c r="A20" s="35"/>
      <c r="B20" s="36"/>
      <c r="C20" s="38"/>
      <c r="D20" s="24"/>
      <c r="E20" s="24"/>
      <c r="F20" s="33"/>
      <c r="G20" s="3">
        <f t="shared" si="0"/>
        <v>0</v>
      </c>
      <c r="H20" s="30">
        <f t="shared" si="1"/>
        <v>0</v>
      </c>
      <c r="I20" s="38"/>
      <c r="J20" s="24"/>
      <c r="K20" s="39"/>
    </row>
    <row r="21" spans="1:11" ht="12.75">
      <c r="A21" s="35"/>
      <c r="B21" s="36"/>
      <c r="C21" s="38"/>
      <c r="D21" s="24"/>
      <c r="E21" s="24"/>
      <c r="F21" s="33"/>
      <c r="G21" s="3">
        <f t="shared" si="0"/>
        <v>0</v>
      </c>
      <c r="H21" s="30">
        <f t="shared" si="1"/>
        <v>0</v>
      </c>
      <c r="I21" s="38"/>
      <c r="J21" s="24"/>
      <c r="K21" s="39"/>
    </row>
    <row r="22" spans="1:11" ht="12.75">
      <c r="A22" s="35"/>
      <c r="B22" s="36"/>
      <c r="C22" s="35"/>
      <c r="D22" s="33"/>
      <c r="E22" s="33"/>
      <c r="F22" s="33"/>
      <c r="G22" s="3">
        <f t="shared" si="0"/>
        <v>0</v>
      </c>
      <c r="H22" s="30">
        <f t="shared" si="1"/>
        <v>0</v>
      </c>
      <c r="I22" s="38"/>
      <c r="J22" s="24"/>
      <c r="K22" s="39"/>
    </row>
    <row r="23" spans="1:11" ht="12.75">
      <c r="A23" s="35"/>
      <c r="B23" s="36"/>
      <c r="C23" s="35"/>
      <c r="D23" s="33"/>
      <c r="E23" s="33"/>
      <c r="F23" s="33"/>
      <c r="G23" s="3">
        <f t="shared" si="0"/>
        <v>0</v>
      </c>
      <c r="H23" s="30">
        <f t="shared" si="1"/>
        <v>0</v>
      </c>
      <c r="I23" s="38"/>
      <c r="J23" s="24"/>
      <c r="K23" s="39"/>
    </row>
    <row r="24" spans="1:11" ht="12.75">
      <c r="A24" s="35"/>
      <c r="B24" s="36"/>
      <c r="C24" s="35"/>
      <c r="D24" s="33"/>
      <c r="E24" s="33"/>
      <c r="F24" s="33"/>
      <c r="G24" s="3">
        <f t="shared" si="0"/>
        <v>0</v>
      </c>
      <c r="H24" s="30">
        <f t="shared" si="1"/>
        <v>0</v>
      </c>
      <c r="I24" s="38"/>
      <c r="J24" s="24"/>
      <c r="K24" s="39"/>
    </row>
    <row r="25" spans="1:11" ht="12.75">
      <c r="A25" s="35"/>
      <c r="B25" s="36"/>
      <c r="C25" s="35"/>
      <c r="D25" s="33"/>
      <c r="E25" s="33"/>
      <c r="F25" s="33"/>
      <c r="G25" s="3">
        <f t="shared" si="0"/>
        <v>0</v>
      </c>
      <c r="H25" s="30">
        <f t="shared" si="1"/>
        <v>0</v>
      </c>
      <c r="I25" s="38"/>
      <c r="J25" s="24"/>
      <c r="K25" s="39"/>
    </row>
    <row r="26" spans="1:11" ht="12.75">
      <c r="A26" s="35"/>
      <c r="B26" s="36"/>
      <c r="C26" s="35"/>
      <c r="D26" s="33"/>
      <c r="E26" s="33"/>
      <c r="F26" s="33"/>
      <c r="G26" s="3">
        <f t="shared" si="0"/>
        <v>0</v>
      </c>
      <c r="H26" s="30">
        <f t="shared" si="1"/>
        <v>0</v>
      </c>
      <c r="I26" s="38"/>
      <c r="J26" s="24"/>
      <c r="K26" s="39"/>
    </row>
    <row r="27" spans="1:11" ht="12.75">
      <c r="A27" s="35"/>
      <c r="B27" s="36"/>
      <c r="C27" s="35"/>
      <c r="D27" s="33"/>
      <c r="E27" s="33"/>
      <c r="F27" s="33"/>
      <c r="G27" s="3">
        <f t="shared" si="0"/>
        <v>0</v>
      </c>
      <c r="H27" s="30">
        <f t="shared" si="1"/>
        <v>0</v>
      </c>
      <c r="I27" s="38"/>
      <c r="J27" s="24"/>
      <c r="K27" s="39"/>
    </row>
    <row r="28" spans="1:11" ht="12.75">
      <c r="A28" s="35"/>
      <c r="B28" s="36"/>
      <c r="C28" s="35"/>
      <c r="D28" s="33"/>
      <c r="E28" s="33"/>
      <c r="F28" s="33"/>
      <c r="G28" s="3">
        <f t="shared" si="0"/>
        <v>0</v>
      </c>
      <c r="H28" s="30">
        <f t="shared" si="1"/>
        <v>0</v>
      </c>
      <c r="I28" s="38"/>
      <c r="J28" s="24"/>
      <c r="K28" s="39"/>
    </row>
    <row r="29" spans="1:11" ht="12.75">
      <c r="A29" s="35"/>
      <c r="B29" s="36"/>
      <c r="C29" s="35"/>
      <c r="D29" s="33"/>
      <c r="E29" s="33"/>
      <c r="F29" s="33"/>
      <c r="G29" s="3">
        <f t="shared" si="0"/>
        <v>0</v>
      </c>
      <c r="H29" s="30">
        <f t="shared" si="1"/>
        <v>0</v>
      </c>
      <c r="I29" s="38"/>
      <c r="J29" s="24"/>
      <c r="K29" s="39"/>
    </row>
    <row r="30" spans="1:11" ht="12.75">
      <c r="A30" s="35"/>
      <c r="B30" s="36"/>
      <c r="C30" s="35"/>
      <c r="D30" s="33"/>
      <c r="E30" s="33"/>
      <c r="F30" s="33"/>
      <c r="G30" s="3">
        <f t="shared" si="0"/>
        <v>0</v>
      </c>
      <c r="H30" s="30">
        <f t="shared" si="1"/>
        <v>0</v>
      </c>
      <c r="I30" s="38"/>
      <c r="J30" s="24"/>
      <c r="K30" s="39"/>
    </row>
    <row r="31" spans="1:11" ht="12.75">
      <c r="A31" s="35"/>
      <c r="B31" s="36"/>
      <c r="C31" s="35"/>
      <c r="D31" s="33"/>
      <c r="E31" s="33"/>
      <c r="F31" s="33"/>
      <c r="G31" s="3">
        <f t="shared" si="0"/>
        <v>0</v>
      </c>
      <c r="H31" s="30">
        <f t="shared" si="1"/>
        <v>0</v>
      </c>
      <c r="I31" s="38"/>
      <c r="J31" s="24"/>
      <c r="K31" s="39"/>
    </row>
    <row r="32" spans="1:11" ht="12.75">
      <c r="A32" s="35"/>
      <c r="B32" s="36"/>
      <c r="C32" s="35"/>
      <c r="D32" s="33"/>
      <c r="E32" s="33"/>
      <c r="F32" s="33"/>
      <c r="G32" s="3">
        <f t="shared" si="0"/>
        <v>0</v>
      </c>
      <c r="H32" s="30">
        <f t="shared" si="1"/>
        <v>0</v>
      </c>
      <c r="I32" s="38"/>
      <c r="J32" s="24"/>
      <c r="K32" s="39"/>
    </row>
    <row r="33" spans="1:11" ht="12.75">
      <c r="A33" s="35"/>
      <c r="B33" s="36"/>
      <c r="C33" s="35"/>
      <c r="D33" s="33"/>
      <c r="E33" s="33"/>
      <c r="F33" s="33"/>
      <c r="G33" s="3">
        <f t="shared" si="0"/>
        <v>0</v>
      </c>
      <c r="H33" s="30">
        <f t="shared" si="1"/>
        <v>0</v>
      </c>
      <c r="I33" s="38"/>
      <c r="J33" s="24"/>
      <c r="K33" s="39"/>
    </row>
    <row r="34" spans="1:11" ht="12.75">
      <c r="A34" s="35"/>
      <c r="B34" s="36"/>
      <c r="C34" s="35"/>
      <c r="D34" s="33"/>
      <c r="E34" s="33"/>
      <c r="F34" s="33"/>
      <c r="G34" s="3">
        <f t="shared" si="0"/>
        <v>0</v>
      </c>
      <c r="H34" s="30">
        <f t="shared" si="1"/>
        <v>0</v>
      </c>
      <c r="I34" s="38"/>
      <c r="J34" s="24"/>
      <c r="K34" s="39"/>
    </row>
    <row r="35" spans="1:11" ht="12.75">
      <c r="A35" s="35"/>
      <c r="B35" s="36"/>
      <c r="C35" s="35"/>
      <c r="D35" s="33"/>
      <c r="E35" s="33"/>
      <c r="F35" s="33"/>
      <c r="G35" s="3">
        <f t="shared" si="0"/>
        <v>0</v>
      </c>
      <c r="H35" s="30">
        <f t="shared" si="1"/>
        <v>0</v>
      </c>
      <c r="I35" s="38"/>
      <c r="J35" s="24"/>
      <c r="K35" s="39"/>
    </row>
    <row r="36" spans="1:11" ht="7.5" customHeight="1" thickBot="1">
      <c r="A36" s="56"/>
      <c r="B36" s="57"/>
      <c r="C36" s="56"/>
      <c r="D36" s="58"/>
      <c r="E36" s="58"/>
      <c r="F36" s="58"/>
      <c r="G36" s="58"/>
      <c r="H36" s="57"/>
      <c r="I36" s="56"/>
      <c r="J36" s="58"/>
      <c r="K36" s="57"/>
    </row>
    <row r="37" spans="1:11" ht="12.75">
      <c r="A37" s="54" t="s">
        <v>10</v>
      </c>
      <c r="B37" s="52"/>
      <c r="C37" s="50"/>
      <c r="D37" s="51"/>
      <c r="E37" s="51"/>
      <c r="F37" s="51"/>
      <c r="G37" s="51"/>
      <c r="H37" s="51"/>
      <c r="I37" s="50"/>
      <c r="J37" s="51"/>
      <c r="K37" s="52"/>
    </row>
    <row r="38" spans="1:11" ht="7.5" customHeight="1">
      <c r="A38" s="46"/>
      <c r="B38" s="47"/>
      <c r="C38" s="48"/>
      <c r="D38" s="49"/>
      <c r="E38" s="49"/>
      <c r="F38" s="49"/>
      <c r="G38" s="49"/>
      <c r="H38" s="49"/>
      <c r="I38" s="48"/>
      <c r="J38" s="49"/>
      <c r="K38" s="47"/>
    </row>
    <row r="39" spans="1:11" ht="12.75">
      <c r="A39" s="53" t="s">
        <v>52</v>
      </c>
      <c r="B39" s="47"/>
      <c r="C39" s="59"/>
      <c r="D39" s="60"/>
      <c r="E39" s="60"/>
      <c r="F39" s="60"/>
      <c r="G39" s="33"/>
      <c r="H39" s="31">
        <f>G39/$D$5</f>
        <v>0</v>
      </c>
      <c r="I39" s="38"/>
      <c r="J39" s="24"/>
      <c r="K39" s="39"/>
    </row>
    <row r="40" spans="1:11" ht="12.75">
      <c r="A40" s="62" t="s">
        <v>54</v>
      </c>
      <c r="B40" s="47"/>
      <c r="C40" s="59"/>
      <c r="D40" s="60"/>
      <c r="E40" s="60"/>
      <c r="F40" s="60"/>
      <c r="G40" s="33">
        <v>475.3</v>
      </c>
      <c r="H40" s="31">
        <f>G40/$D$5</f>
        <v>0.3451706608569354</v>
      </c>
      <c r="I40" s="38"/>
      <c r="J40" s="24"/>
      <c r="K40" s="39" t="s">
        <v>64</v>
      </c>
    </row>
    <row r="41" spans="1:11" ht="12.75">
      <c r="A41" s="53" t="s">
        <v>53</v>
      </c>
      <c r="B41" s="47"/>
      <c r="C41" s="59"/>
      <c r="D41" s="60"/>
      <c r="E41" s="60"/>
      <c r="F41" s="60"/>
      <c r="G41" s="33">
        <v>74.5</v>
      </c>
      <c r="H41" s="31">
        <f>G41/$D$5</f>
        <v>0.05410312273057371</v>
      </c>
      <c r="I41" s="38"/>
      <c r="J41" s="24"/>
      <c r="K41" s="39" t="s">
        <v>64</v>
      </c>
    </row>
    <row r="42" spans="1:11" ht="7.5" customHeight="1" thickBot="1">
      <c r="A42" s="56"/>
      <c r="B42" s="57"/>
      <c r="C42" s="56"/>
      <c r="D42" s="58"/>
      <c r="E42" s="58"/>
      <c r="F42" s="58"/>
      <c r="G42" s="58"/>
      <c r="H42" s="58"/>
      <c r="I42" s="56"/>
      <c r="J42" s="58"/>
      <c r="K42" s="57"/>
    </row>
    <row r="43" spans="1:12" ht="12.75">
      <c r="A43" s="3"/>
      <c r="B43" s="3"/>
      <c r="C43" s="3"/>
      <c r="D43" s="3"/>
      <c r="E43" s="3"/>
      <c r="F43" s="3"/>
      <c r="G43" s="3"/>
      <c r="H43" s="3"/>
      <c r="I43" s="3"/>
      <c r="J43" s="3"/>
      <c r="K43" s="3"/>
      <c r="L43" s="3"/>
    </row>
    <row r="44" spans="1:13" ht="12.75">
      <c r="A44" s="4"/>
      <c r="B44" s="9"/>
      <c r="C44" s="9"/>
      <c r="D44" s="9"/>
      <c r="E44" s="9"/>
      <c r="F44" s="9"/>
      <c r="G44" s="9"/>
      <c r="H44" s="3"/>
      <c r="I44" s="4"/>
      <c r="J44" s="4"/>
      <c r="K44" s="3"/>
      <c r="L44" s="3"/>
      <c r="M44" s="3"/>
    </row>
    <row r="45" spans="1:13" ht="12.75">
      <c r="A45" s="3"/>
      <c r="B45" s="3"/>
      <c r="C45" s="3"/>
      <c r="D45" s="3"/>
      <c r="E45" s="3"/>
      <c r="F45" s="3"/>
      <c r="G45" s="3"/>
      <c r="H45" s="3"/>
      <c r="I45" s="3"/>
      <c r="J45" s="3"/>
      <c r="K45" s="3"/>
      <c r="L45" s="3"/>
      <c r="M45" s="3"/>
    </row>
    <row r="46" spans="1:13" ht="12.75">
      <c r="A46" s="3"/>
      <c r="B46" s="3"/>
      <c r="C46" s="3"/>
      <c r="D46" s="3"/>
      <c r="E46" s="3"/>
      <c r="F46" s="3"/>
      <c r="G46" s="3"/>
      <c r="H46" s="3"/>
      <c r="I46" s="3"/>
      <c r="J46" s="3"/>
      <c r="K46" s="3"/>
      <c r="L46" s="3"/>
      <c r="M46" s="3"/>
    </row>
    <row r="47" spans="1:13" ht="12.75">
      <c r="A47" s="3"/>
      <c r="B47" s="3"/>
      <c r="C47" s="3"/>
      <c r="D47" s="3"/>
      <c r="E47" s="3"/>
      <c r="F47" s="3"/>
      <c r="G47" s="3"/>
      <c r="H47" s="3"/>
      <c r="I47" s="3"/>
      <c r="J47" s="3"/>
      <c r="K47" s="3"/>
      <c r="L47" s="3"/>
      <c r="M47" s="3"/>
    </row>
    <row r="48" ht="12.75">
      <c r="M48" s="3"/>
    </row>
  </sheetData>
  <sheetProtection/>
  <mergeCells count="28">
    <mergeCell ref="A37:B37"/>
    <mergeCell ref="G2:H2"/>
    <mergeCell ref="C6:K6"/>
    <mergeCell ref="C7:K7"/>
    <mergeCell ref="C4:K4"/>
    <mergeCell ref="A13:B13"/>
    <mergeCell ref="C13:H13"/>
    <mergeCell ref="I13:K13"/>
    <mergeCell ref="A41:B41"/>
    <mergeCell ref="A14:B14"/>
    <mergeCell ref="C14:H14"/>
    <mergeCell ref="I14:K14"/>
    <mergeCell ref="A38:B38"/>
    <mergeCell ref="C38:H38"/>
    <mergeCell ref="I38:K38"/>
    <mergeCell ref="A36:B36"/>
    <mergeCell ref="C36:H36"/>
    <mergeCell ref="I36:K36"/>
    <mergeCell ref="A39:B39"/>
    <mergeCell ref="C37:H37"/>
    <mergeCell ref="I37:K37"/>
    <mergeCell ref="A42:B42"/>
    <mergeCell ref="C42:H42"/>
    <mergeCell ref="I42:K42"/>
    <mergeCell ref="C39:F39"/>
    <mergeCell ref="C40:F40"/>
    <mergeCell ref="C41:F41"/>
    <mergeCell ref="A40:B40"/>
  </mergeCells>
  <printOptions/>
  <pageMargins left="0.787401575" right="0.787401575" top="0.984251969" bottom="0.984251969" header="0.5" footer="0.5"/>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Fachhochschule Nordwestschweiz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bastian.burger</dc:creator>
  <cp:keywords/>
  <dc:description/>
  <cp:lastModifiedBy>Christian Stünzi</cp:lastModifiedBy>
  <cp:lastPrinted>2012-11-28T08:18:12Z</cp:lastPrinted>
  <dcterms:created xsi:type="dcterms:W3CDTF">2007-06-25T09:02:49Z</dcterms:created>
  <dcterms:modified xsi:type="dcterms:W3CDTF">2015-11-23T15:24:00Z</dcterms:modified>
  <cp:category/>
  <cp:version/>
  <cp:contentType/>
  <cp:contentStatus/>
</cp:coreProperties>
</file>