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24" documentId="13_ncr:1_{CA3E853E-8389-4620-87CF-078C0D362921}" xr6:coauthVersionLast="47" xr6:coauthVersionMax="47" xr10:uidLastSave="{FD19159C-0ED8-42F2-ACBB-FB534DA0E284}"/>
  <bookViews>
    <workbookView xWindow="28680" yWindow="-120" windowWidth="29040" windowHeight="15840" tabRatio="636" xr2:uid="{00000000-000D-0000-FFFF-FFFF00000000}"/>
  </bookViews>
  <sheets>
    <sheet name="Nachweis" sheetId="1" r:id="rId1"/>
    <sheet name="Zusammenfassung" sheetId="8" r:id="rId2"/>
    <sheet name="Randbedingungen" sheetId="28" r:id="rId3"/>
    <sheet name="Zone 1" sheetId="7" r:id="rId4"/>
    <sheet name="Zone 2" sheetId="9" r:id="rId5"/>
    <sheet name="Zone 3" sheetId="10" r:id="rId6"/>
    <sheet name="Zone 4" sheetId="11" r:id="rId7"/>
    <sheet name="Zone 5" sheetId="12" r:id="rId8"/>
    <sheet name="Zone 6" sheetId="13" r:id="rId9"/>
    <sheet name="Zone 7" sheetId="14" r:id="rId10"/>
    <sheet name="Zone 8" sheetId="15" r:id="rId11"/>
    <sheet name="Zone 9" sheetId="16" r:id="rId12"/>
    <sheet name="Zone 10" sheetId="17" r:id="rId13"/>
    <sheet name="Zone 11" sheetId="18" r:id="rId14"/>
    <sheet name="Zone 12" sheetId="19" r:id="rId15"/>
    <sheet name="Zone 13" sheetId="20" r:id="rId16"/>
    <sheet name="Zone 14" sheetId="21" r:id="rId17"/>
    <sheet name="Zone 15" sheetId="22" r:id="rId18"/>
    <sheet name="Zone 16" sheetId="23" r:id="rId19"/>
    <sheet name="Zone 17" sheetId="24" r:id="rId20"/>
    <sheet name="Zone 18" sheetId="25" r:id="rId21"/>
    <sheet name="Zone 19" sheetId="26" r:id="rId22"/>
    <sheet name="Zone 20" sheetId="27" r:id="rId23"/>
    <sheet name="Abdichtungen" sheetId="4" r:id="rId24"/>
  </sheets>
  <definedNames>
    <definedName name="Bauart" localSheetId="23">Abdichtungen!#REF!</definedName>
    <definedName name="Bauart" localSheetId="2">Randbedingungen!#REF!</definedName>
    <definedName name="Bauart" localSheetId="3">'Zone 1'!#REF!</definedName>
    <definedName name="Bauart" localSheetId="12">'Zone 10'!#REF!</definedName>
    <definedName name="Bauart" localSheetId="13">'Zone 11'!#REF!</definedName>
    <definedName name="Bauart" localSheetId="14">'Zone 12'!#REF!</definedName>
    <definedName name="Bauart" localSheetId="15">'Zone 13'!#REF!</definedName>
    <definedName name="Bauart" localSheetId="16">'Zone 14'!#REF!</definedName>
    <definedName name="Bauart" localSheetId="17">'Zone 15'!#REF!</definedName>
    <definedName name="Bauart" localSheetId="18">'Zone 16'!#REF!</definedName>
    <definedName name="Bauart" localSheetId="19">'Zone 17'!#REF!</definedName>
    <definedName name="Bauart" localSheetId="20">'Zone 18'!#REF!</definedName>
    <definedName name="Bauart" localSheetId="21">'Zone 19'!#REF!</definedName>
    <definedName name="Bauart" localSheetId="4">'Zone 2'!#REF!</definedName>
    <definedName name="Bauart" localSheetId="22">'Zone 20'!#REF!</definedName>
    <definedName name="Bauart" localSheetId="5">'Zone 3'!#REF!</definedName>
    <definedName name="Bauart" localSheetId="6">'Zone 4'!#REF!</definedName>
    <definedName name="Bauart" localSheetId="7">'Zone 5'!#REF!</definedName>
    <definedName name="Bauart" localSheetId="8">'Zone 6'!#REF!</definedName>
    <definedName name="Bauart" localSheetId="9">'Zone 7'!#REF!</definedName>
    <definedName name="Bauart" localSheetId="10">'Zone 8'!#REF!</definedName>
    <definedName name="Bauart" localSheetId="11">'Zone 9'!#REF!</definedName>
    <definedName name="Bauart" localSheetId="1">Zusammenfassung!#REF!</definedName>
    <definedName name="Bauart">Nachweis!#REF!</definedName>
    <definedName name="Bauart2" localSheetId="2">Randbedingungen!#REF!</definedName>
    <definedName name="Bauart2" localSheetId="3">'Zone 1'!#REF!</definedName>
    <definedName name="Bauart2" localSheetId="12">'Zone 10'!#REF!</definedName>
    <definedName name="Bauart2" localSheetId="13">'Zone 11'!#REF!</definedName>
    <definedName name="Bauart2" localSheetId="14">'Zone 12'!#REF!</definedName>
    <definedName name="Bauart2" localSheetId="15">'Zone 13'!#REF!</definedName>
    <definedName name="Bauart2" localSheetId="16">'Zone 14'!#REF!</definedName>
    <definedName name="Bauart2" localSheetId="17">'Zone 15'!#REF!</definedName>
    <definedName name="Bauart2" localSheetId="18">'Zone 16'!#REF!</definedName>
    <definedName name="Bauart2" localSheetId="19">'Zone 17'!#REF!</definedName>
    <definedName name="Bauart2" localSheetId="20">'Zone 18'!#REF!</definedName>
    <definedName name="Bauart2" localSheetId="21">'Zone 19'!#REF!</definedName>
    <definedName name="Bauart2" localSheetId="4">'Zone 2'!#REF!</definedName>
    <definedName name="Bauart2" localSheetId="22">'Zone 20'!#REF!</definedName>
    <definedName name="Bauart2" localSheetId="5">'Zone 3'!#REF!</definedName>
    <definedName name="Bauart2" localSheetId="6">'Zone 4'!#REF!</definedName>
    <definedName name="Bauart2" localSheetId="7">'Zone 5'!#REF!</definedName>
    <definedName name="Bauart2" localSheetId="8">'Zone 6'!#REF!</definedName>
    <definedName name="Bauart2" localSheetId="9">'Zone 7'!#REF!</definedName>
    <definedName name="Bauart2" localSheetId="10">'Zone 8'!#REF!</definedName>
    <definedName name="Bauart2" localSheetId="11">'Zone 9'!#REF!</definedName>
    <definedName name="Bauart2" localSheetId="1">Zusammenfassung!#REF!</definedName>
    <definedName name="Bauart2">Nachweis!$U$33</definedName>
    <definedName name="_xlnm.Print_Area" localSheetId="2">Randbedingungen!$A$1:$V$25</definedName>
    <definedName name="_xlnm.Print_Area" localSheetId="1">Zusammenfassung!$A$1:$M$25</definedName>
    <definedName name="Energiestandard" localSheetId="23">Abdichtungen!#REF!</definedName>
    <definedName name="Energiestandard" localSheetId="2">Randbedingungen!#REF!</definedName>
    <definedName name="Energiestandard" localSheetId="3">'Zone 1'!#REF!</definedName>
    <definedName name="Energiestandard" localSheetId="12">'Zone 10'!#REF!</definedName>
    <definedName name="Energiestandard" localSheetId="13">'Zone 11'!#REF!</definedName>
    <definedName name="Energiestandard" localSheetId="14">'Zone 12'!#REF!</definedName>
    <definedName name="Energiestandard" localSheetId="15">'Zone 13'!#REF!</definedName>
    <definedName name="Energiestandard" localSheetId="16">'Zone 14'!#REF!</definedName>
    <definedName name="Energiestandard" localSheetId="17">'Zone 15'!#REF!</definedName>
    <definedName name="Energiestandard" localSheetId="18">'Zone 16'!#REF!</definedName>
    <definedName name="Energiestandard" localSheetId="19">'Zone 17'!#REF!</definedName>
    <definedName name="Energiestandard" localSheetId="20">'Zone 18'!#REF!</definedName>
    <definedName name="Energiestandard" localSheetId="21">'Zone 19'!#REF!</definedName>
    <definedName name="Energiestandard" localSheetId="4">'Zone 2'!#REF!</definedName>
    <definedName name="Energiestandard" localSheetId="22">'Zone 20'!#REF!</definedName>
    <definedName name="Energiestandard" localSheetId="5">'Zone 3'!#REF!</definedName>
    <definedName name="Energiestandard" localSheetId="6">'Zone 4'!#REF!</definedName>
    <definedName name="Energiestandard" localSheetId="7">'Zone 5'!#REF!</definedName>
    <definedName name="Energiestandard" localSheetId="8">'Zone 6'!#REF!</definedName>
    <definedName name="Energiestandard" localSheetId="9">'Zone 7'!#REF!</definedName>
    <definedName name="Energiestandard" localSheetId="10">'Zone 8'!#REF!</definedName>
    <definedName name="Energiestandard" localSheetId="11">'Zone 9'!#REF!</definedName>
    <definedName name="Energiestandard" localSheetId="1">Zusammenfassung!#REF!</definedName>
    <definedName name="Energiestandard">Nachweis!#REF!</definedName>
    <definedName name="Energiestandard2" localSheetId="2">Randbedingungen!#REF!</definedName>
    <definedName name="Energiestandard2" localSheetId="3">'Zone 1'!#REF!</definedName>
    <definedName name="Energiestandard2" localSheetId="12">'Zone 10'!#REF!</definedName>
    <definedName name="Energiestandard2" localSheetId="13">'Zone 11'!#REF!</definedName>
    <definedName name="Energiestandard2" localSheetId="14">'Zone 12'!#REF!</definedName>
    <definedName name="Energiestandard2" localSheetId="15">'Zone 13'!#REF!</definedName>
    <definedName name="Energiestandard2" localSheetId="16">'Zone 14'!#REF!</definedName>
    <definedName name="Energiestandard2" localSheetId="17">'Zone 15'!#REF!</definedName>
    <definedName name="Energiestandard2" localSheetId="18">'Zone 16'!#REF!</definedName>
    <definedName name="Energiestandard2" localSheetId="19">'Zone 17'!#REF!</definedName>
    <definedName name="Energiestandard2" localSheetId="20">'Zone 18'!#REF!</definedName>
    <definedName name="Energiestandard2" localSheetId="21">'Zone 19'!#REF!</definedName>
    <definedName name="Energiestandard2" localSheetId="4">'Zone 2'!#REF!</definedName>
    <definedName name="Energiestandard2" localSheetId="22">'Zone 20'!#REF!</definedName>
    <definedName name="Energiestandard2" localSheetId="5">'Zone 3'!#REF!</definedName>
    <definedName name="Energiestandard2" localSheetId="6">'Zone 4'!#REF!</definedName>
    <definedName name="Energiestandard2" localSheetId="7">'Zone 5'!#REF!</definedName>
    <definedName name="Energiestandard2" localSheetId="8">'Zone 6'!#REF!</definedName>
    <definedName name="Energiestandard2" localSheetId="9">'Zone 7'!#REF!</definedName>
    <definedName name="Energiestandard2" localSheetId="10">'Zone 8'!#REF!</definedName>
    <definedName name="Energiestandard2" localSheetId="11">'Zone 9'!#REF!</definedName>
    <definedName name="Energiestandard2" localSheetId="1">Zusammenfassung!#REF!</definedName>
    <definedName name="Energiestandard2">Nachweis!$U$31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8" l="1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L6" i="8"/>
  <c r="V31" i="9"/>
  <c r="V31" i="10"/>
  <c r="V31" i="11"/>
  <c r="V31" i="12"/>
  <c r="U30" i="12" s="1"/>
  <c r="V31" i="13"/>
  <c r="V31" i="14"/>
  <c r="V31" i="15"/>
  <c r="U30" i="15" s="1"/>
  <c r="V31" i="16"/>
  <c r="U30" i="16" s="1"/>
  <c r="V31" i="17"/>
  <c r="V31" i="18"/>
  <c r="V31" i="19"/>
  <c r="V31" i="20"/>
  <c r="V31" i="21"/>
  <c r="V31" i="22"/>
  <c r="V31" i="23"/>
  <c r="U30" i="23" s="1"/>
  <c r="V31" i="24"/>
  <c r="U30" i="24" s="1"/>
  <c r="V31" i="25"/>
  <c r="V31" i="26"/>
  <c r="V31" i="27"/>
  <c r="V31" i="7"/>
  <c r="V32" i="9"/>
  <c r="V32" i="10"/>
  <c r="V32" i="11"/>
  <c r="V32" i="12"/>
  <c r="V32" i="13"/>
  <c r="V32" i="14"/>
  <c r="V32" i="15"/>
  <c r="V32" i="16"/>
  <c r="V32" i="17"/>
  <c r="V32" i="18"/>
  <c r="V32" i="19"/>
  <c r="V32" i="20"/>
  <c r="V32" i="21"/>
  <c r="V32" i="22"/>
  <c r="V32" i="23"/>
  <c r="V32" i="24"/>
  <c r="V32" i="25"/>
  <c r="V32" i="26"/>
  <c r="V32" i="27"/>
  <c r="V32" i="7"/>
  <c r="U30" i="9"/>
  <c r="U30" i="22"/>
  <c r="U30" i="25"/>
  <c r="V30" i="9"/>
  <c r="V30" i="10"/>
  <c r="V30" i="11"/>
  <c r="V30" i="12"/>
  <c r="V30" i="13"/>
  <c r="V30" i="14"/>
  <c r="V30" i="15"/>
  <c r="V30" i="16"/>
  <c r="V30" i="17"/>
  <c r="V30" i="18"/>
  <c r="V30" i="19"/>
  <c r="V30" i="20"/>
  <c r="V30" i="21"/>
  <c r="V30" i="22"/>
  <c r="V30" i="23"/>
  <c r="V30" i="24"/>
  <c r="V30" i="25"/>
  <c r="V30" i="26"/>
  <c r="V30" i="27"/>
  <c r="V30" i="7"/>
  <c r="U30" i="20"/>
  <c r="U30" i="10"/>
  <c r="U30" i="11"/>
  <c r="U30" i="13"/>
  <c r="U30" i="14"/>
  <c r="U30" i="17"/>
  <c r="U30" i="18"/>
  <c r="U30" i="19"/>
  <c r="U30" i="21"/>
  <c r="U30" i="26"/>
  <c r="U30" i="27"/>
  <c r="U30" i="7"/>
  <c r="C5" i="28" l="1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5" i="28"/>
  <c r="C24" i="28"/>
  <c r="C22" i="28"/>
  <c r="V22" i="28" l="1"/>
  <c r="U22" i="28"/>
  <c r="T22" i="28"/>
  <c r="S22" i="28"/>
  <c r="R22" i="28"/>
  <c r="V21" i="28"/>
  <c r="U21" i="28"/>
  <c r="T21" i="28"/>
  <c r="S21" i="28"/>
  <c r="R21" i="28"/>
  <c r="V19" i="28"/>
  <c r="U19" i="28"/>
  <c r="T19" i="28"/>
  <c r="S19" i="28"/>
  <c r="R19" i="28"/>
  <c r="V18" i="28"/>
  <c r="U18" i="28"/>
  <c r="T18" i="28"/>
  <c r="S18" i="28"/>
  <c r="R18" i="28"/>
  <c r="V17" i="28"/>
  <c r="U17" i="28"/>
  <c r="T17" i="28"/>
  <c r="S17" i="28"/>
  <c r="R17" i="28"/>
  <c r="V16" i="28"/>
  <c r="U16" i="28"/>
  <c r="T16" i="28"/>
  <c r="S16" i="28"/>
  <c r="R16" i="28"/>
  <c r="V15" i="28"/>
  <c r="U15" i="28"/>
  <c r="T15" i="28"/>
  <c r="S15" i="28"/>
  <c r="R15" i="28"/>
  <c r="Q22" i="28"/>
  <c r="Q21" i="28"/>
  <c r="Q19" i="28"/>
  <c r="Q18" i="28"/>
  <c r="Q17" i="28"/>
  <c r="Q16" i="28"/>
  <c r="Q15" i="28"/>
  <c r="P22" i="28"/>
  <c r="P21" i="28"/>
  <c r="P19" i="28"/>
  <c r="P18" i="28"/>
  <c r="P17" i="28"/>
  <c r="P16" i="28"/>
  <c r="P15" i="28"/>
  <c r="O22" i="28"/>
  <c r="O21" i="28"/>
  <c r="O19" i="28"/>
  <c r="O18" i="28"/>
  <c r="O17" i="28"/>
  <c r="O16" i="28"/>
  <c r="O15" i="28"/>
  <c r="N22" i="28"/>
  <c r="N21" i="28"/>
  <c r="N19" i="28"/>
  <c r="N18" i="28"/>
  <c r="N17" i="28"/>
  <c r="N16" i="28"/>
  <c r="N15" i="28"/>
  <c r="M22" i="28"/>
  <c r="M21" i="28"/>
  <c r="M19" i="28"/>
  <c r="M18" i="28"/>
  <c r="M17" i="28"/>
  <c r="M16" i="28"/>
  <c r="M15" i="28"/>
  <c r="L22" i="28"/>
  <c r="L21" i="28"/>
  <c r="L19" i="28"/>
  <c r="L18" i="28"/>
  <c r="L17" i="28"/>
  <c r="L16" i="28"/>
  <c r="L15" i="28"/>
  <c r="K22" i="28"/>
  <c r="K21" i="28"/>
  <c r="K19" i="28"/>
  <c r="K18" i="28"/>
  <c r="K17" i="28"/>
  <c r="K16" i="28"/>
  <c r="K15" i="28"/>
  <c r="J22" i="28"/>
  <c r="J21" i="28"/>
  <c r="J19" i="28"/>
  <c r="J18" i="28"/>
  <c r="J17" i="28"/>
  <c r="J16" i="28"/>
  <c r="J15" i="28"/>
  <c r="I22" i="28"/>
  <c r="I21" i="28"/>
  <c r="I19" i="28"/>
  <c r="I18" i="28"/>
  <c r="I17" i="28"/>
  <c r="I16" i="28"/>
  <c r="I15" i="28"/>
  <c r="H22" i="28"/>
  <c r="H21" i="28"/>
  <c r="H19" i="28"/>
  <c r="H18" i="28"/>
  <c r="H17" i="28"/>
  <c r="H16" i="28"/>
  <c r="H15" i="28"/>
  <c r="G22" i="28"/>
  <c r="G21" i="28"/>
  <c r="G19" i="28"/>
  <c r="G18" i="28"/>
  <c r="G17" i="28"/>
  <c r="G16" i="28"/>
  <c r="G15" i="28"/>
  <c r="F22" i="28"/>
  <c r="F21" i="28"/>
  <c r="F19" i="28"/>
  <c r="F18" i="28"/>
  <c r="F17" i="28"/>
  <c r="F16" i="28"/>
  <c r="F15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22" i="28"/>
  <c r="E21" i="28"/>
  <c r="E19" i="28"/>
  <c r="E18" i="28"/>
  <c r="E17" i="28"/>
  <c r="E16" i="28"/>
  <c r="E15" i="28"/>
  <c r="E13" i="28"/>
  <c r="E12" i="28"/>
  <c r="E11" i="28"/>
  <c r="E10" i="28"/>
  <c r="D22" i="28"/>
  <c r="D21" i="28"/>
  <c r="D19" i="28"/>
  <c r="D18" i="28"/>
  <c r="D17" i="28"/>
  <c r="D16" i="28"/>
  <c r="D15" i="28"/>
  <c r="D13" i="28"/>
  <c r="D12" i="28"/>
  <c r="D11" i="28"/>
  <c r="D10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K7" i="28"/>
  <c r="J7" i="28"/>
  <c r="I7" i="28"/>
  <c r="H7" i="28"/>
  <c r="G7" i="28"/>
  <c r="F7" i="28"/>
  <c r="E7" i="28"/>
  <c r="D7" i="28"/>
  <c r="V7" i="28"/>
  <c r="U7" i="28"/>
  <c r="T7" i="28"/>
  <c r="S7" i="28"/>
  <c r="R7" i="28"/>
  <c r="Q7" i="28"/>
  <c r="P7" i="28"/>
  <c r="O7" i="28"/>
  <c r="N7" i="28"/>
  <c r="M7" i="28"/>
  <c r="L7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21" i="28"/>
  <c r="C19" i="28"/>
  <c r="C18" i="28"/>
  <c r="C17" i="28"/>
  <c r="C16" i="28"/>
  <c r="C15" i="28"/>
  <c r="C13" i="28"/>
  <c r="C12" i="28"/>
  <c r="C11" i="28"/>
  <c r="C10" i="28"/>
  <c r="C9" i="28"/>
  <c r="C7" i="28"/>
  <c r="C6" i="28"/>
  <c r="C3" i="28"/>
  <c r="V3" i="28" l="1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B6" i="8"/>
  <c r="B7" i="8"/>
  <c r="M7" i="8" l="1"/>
  <c r="J7" i="8"/>
  <c r="I7" i="8"/>
  <c r="B19" i="8" l="1"/>
  <c r="J19" i="8" l="1"/>
  <c r="M19" i="8"/>
  <c r="I19" i="8"/>
  <c r="K19" i="8" l="1"/>
  <c r="B25" i="8" l="1"/>
  <c r="B24" i="8"/>
  <c r="B23" i="8"/>
  <c r="B22" i="8"/>
  <c r="B21" i="8"/>
  <c r="B20" i="8"/>
  <c r="B18" i="8"/>
  <c r="B17" i="8"/>
  <c r="B16" i="8"/>
  <c r="B15" i="8"/>
  <c r="J21" i="8" l="1"/>
  <c r="M21" i="8"/>
  <c r="I21" i="8"/>
  <c r="M23" i="8"/>
  <c r="I23" i="8"/>
  <c r="J23" i="8"/>
  <c r="I24" i="8"/>
  <c r="M24" i="8"/>
  <c r="J24" i="8"/>
  <c r="M25" i="8"/>
  <c r="J25" i="8"/>
  <c r="I25" i="8"/>
  <c r="M17" i="8"/>
  <c r="J17" i="8"/>
  <c r="I17" i="8"/>
  <c r="J20" i="8"/>
  <c r="I20" i="8"/>
  <c r="M20" i="8"/>
  <c r="I22" i="8"/>
  <c r="M22" i="8"/>
  <c r="J22" i="8"/>
  <c r="M15" i="8"/>
  <c r="I15" i="8"/>
  <c r="J15" i="8"/>
  <c r="I16" i="8"/>
  <c r="M16" i="8"/>
  <c r="J16" i="8"/>
  <c r="J18" i="8"/>
  <c r="I18" i="8"/>
  <c r="M18" i="8"/>
  <c r="K21" i="8"/>
  <c r="K18" i="8"/>
  <c r="K23" i="8"/>
  <c r="K20" i="8"/>
  <c r="K22" i="8"/>
  <c r="K15" i="8"/>
  <c r="K24" i="8"/>
  <c r="K17" i="8"/>
  <c r="K16" i="8"/>
  <c r="K25" i="8"/>
  <c r="F23" i="8" l="1"/>
  <c r="G22" i="8"/>
  <c r="H21" i="8"/>
  <c r="C20" i="8"/>
  <c r="C19" i="8"/>
  <c r="F18" i="8"/>
  <c r="H17" i="8"/>
  <c r="H15" i="8"/>
  <c r="F15" i="8"/>
  <c r="H16" i="8"/>
  <c r="P67" i="27"/>
  <c r="F67" i="27"/>
  <c r="K43" i="27"/>
  <c r="F43" i="27"/>
  <c r="P43" i="27" s="1"/>
  <c r="P67" i="26"/>
  <c r="F67" i="26"/>
  <c r="K43" i="26"/>
  <c r="F43" i="26"/>
  <c r="P43" i="26" s="1"/>
  <c r="P67" i="25"/>
  <c r="F67" i="25"/>
  <c r="K43" i="25"/>
  <c r="F43" i="25"/>
  <c r="P67" i="24"/>
  <c r="F67" i="24"/>
  <c r="K43" i="24"/>
  <c r="F43" i="24"/>
  <c r="P43" i="24" s="1"/>
  <c r="P67" i="23"/>
  <c r="F67" i="23"/>
  <c r="K43" i="23"/>
  <c r="F43" i="23"/>
  <c r="P43" i="23" s="1"/>
  <c r="P67" i="22"/>
  <c r="F67" i="22"/>
  <c r="K43" i="22"/>
  <c r="F43" i="22"/>
  <c r="P43" i="22" s="1"/>
  <c r="P67" i="21"/>
  <c r="F67" i="21"/>
  <c r="K43" i="21"/>
  <c r="F43" i="21"/>
  <c r="P67" i="20"/>
  <c r="F67" i="20"/>
  <c r="K43" i="20"/>
  <c r="F43" i="20"/>
  <c r="P43" i="20" s="1"/>
  <c r="P67" i="19"/>
  <c r="F67" i="19"/>
  <c r="K43" i="19"/>
  <c r="F43" i="19"/>
  <c r="P67" i="18"/>
  <c r="F67" i="18"/>
  <c r="K43" i="18"/>
  <c r="F43" i="18"/>
  <c r="P43" i="18" s="1"/>
  <c r="B14" i="8"/>
  <c r="B13" i="8"/>
  <c r="B12" i="8"/>
  <c r="B11" i="8"/>
  <c r="B10" i="8"/>
  <c r="B9" i="8"/>
  <c r="B8" i="8"/>
  <c r="J12" i="8" l="1"/>
  <c r="I12" i="8"/>
  <c r="M12" i="8"/>
  <c r="J13" i="8"/>
  <c r="I13" i="8"/>
  <c r="M13" i="8"/>
  <c r="M9" i="8"/>
  <c r="J9" i="8"/>
  <c r="I9" i="8"/>
  <c r="I10" i="8"/>
  <c r="M10" i="8"/>
  <c r="J10" i="8"/>
  <c r="I14" i="8"/>
  <c r="M14" i="8"/>
  <c r="J14" i="8"/>
  <c r="I8" i="8"/>
  <c r="M8" i="8"/>
  <c r="J8" i="8"/>
  <c r="J11" i="8"/>
  <c r="M11" i="8"/>
  <c r="I11" i="8"/>
  <c r="K8" i="8"/>
  <c r="F11" i="8"/>
  <c r="E13" i="8"/>
  <c r="C14" i="8"/>
  <c r="C7" i="8"/>
  <c r="D6" i="8"/>
  <c r="F13" i="8"/>
  <c r="E14" i="8"/>
  <c r="D14" i="8"/>
  <c r="G14" i="8"/>
  <c r="H11" i="8"/>
  <c r="K11" i="8"/>
  <c r="E11" i="8"/>
  <c r="F14" i="8"/>
  <c r="H9" i="8"/>
  <c r="K9" i="8"/>
  <c r="K12" i="8"/>
  <c r="F9" i="8"/>
  <c r="K14" i="8"/>
  <c r="H14" i="8"/>
  <c r="H13" i="8"/>
  <c r="K13" i="8"/>
  <c r="E9" i="8"/>
  <c r="P43" i="25"/>
  <c r="P43" i="21"/>
  <c r="P43" i="19"/>
  <c r="G6" i="8"/>
  <c r="H6" i="8"/>
  <c r="F6" i="8"/>
  <c r="C6" i="8"/>
  <c r="E6" i="8"/>
  <c r="C25" i="8"/>
  <c r="G25" i="8"/>
  <c r="E25" i="8"/>
  <c r="D25" i="8"/>
  <c r="H25" i="8"/>
  <c r="F25" i="8"/>
  <c r="H24" i="8"/>
  <c r="C24" i="8"/>
  <c r="G24" i="8"/>
  <c r="D24" i="8"/>
  <c r="F24" i="8"/>
  <c r="E24" i="8"/>
  <c r="H23" i="8"/>
  <c r="D23" i="8"/>
  <c r="E23" i="8"/>
  <c r="G23" i="8"/>
  <c r="C23" i="8"/>
  <c r="H22" i="8"/>
  <c r="C22" i="8"/>
  <c r="F22" i="8"/>
  <c r="D22" i="8"/>
  <c r="E22" i="8"/>
  <c r="C21" i="8"/>
  <c r="F21" i="8"/>
  <c r="G21" i="8"/>
  <c r="D21" i="8"/>
  <c r="E21" i="8"/>
  <c r="H20" i="8"/>
  <c r="F20" i="8"/>
  <c r="E20" i="8"/>
  <c r="G20" i="8"/>
  <c r="D20" i="8"/>
  <c r="F19" i="8"/>
  <c r="D18" i="8"/>
  <c r="H18" i="8"/>
  <c r="E18" i="8"/>
  <c r="G18" i="8"/>
  <c r="C18" i="8"/>
  <c r="G17" i="8"/>
  <c r="C17" i="8"/>
  <c r="F17" i="8"/>
  <c r="E17" i="8"/>
  <c r="D17" i="8"/>
  <c r="D16" i="8"/>
  <c r="G16" i="8"/>
  <c r="E16" i="8"/>
  <c r="C16" i="8"/>
  <c r="F16" i="8"/>
  <c r="E19" i="8"/>
  <c r="C15" i="8"/>
  <c r="D19" i="8"/>
  <c r="G19" i="8"/>
  <c r="H19" i="8"/>
  <c r="D15" i="8"/>
  <c r="G15" i="8"/>
  <c r="E15" i="8"/>
  <c r="H12" i="8"/>
  <c r="E12" i="8"/>
  <c r="F12" i="8"/>
  <c r="F10" i="8"/>
  <c r="E10" i="8"/>
  <c r="H8" i="8"/>
  <c r="E8" i="8"/>
  <c r="F8" i="8"/>
  <c r="G7" i="8"/>
  <c r="F7" i="8"/>
  <c r="H7" i="8"/>
  <c r="E7" i="8"/>
  <c r="C10" i="8"/>
  <c r="H10" i="8"/>
  <c r="G10" i="8"/>
  <c r="D10" i="8"/>
  <c r="C8" i="8"/>
  <c r="D8" i="8"/>
  <c r="G8" i="8"/>
  <c r="C9" i="8"/>
  <c r="D9" i="8"/>
  <c r="G9" i="8"/>
  <c r="D7" i="8"/>
  <c r="C11" i="8"/>
  <c r="D11" i="8"/>
  <c r="G11" i="8"/>
  <c r="C12" i="8"/>
  <c r="D12" i="8"/>
  <c r="G12" i="8"/>
  <c r="C13" i="8"/>
  <c r="D13" i="8"/>
  <c r="G13" i="8"/>
  <c r="P67" i="17"/>
  <c r="F67" i="17"/>
  <c r="K43" i="17"/>
  <c r="F43" i="17"/>
  <c r="P43" i="17" s="1"/>
  <c r="P67" i="16"/>
  <c r="F67" i="16"/>
  <c r="P43" i="16"/>
  <c r="K43" i="16"/>
  <c r="F43" i="16"/>
  <c r="P67" i="15"/>
  <c r="F67" i="15"/>
  <c r="P43" i="15"/>
  <c r="K43" i="15"/>
  <c r="F43" i="15"/>
  <c r="P67" i="14"/>
  <c r="F67" i="14"/>
  <c r="K43" i="14"/>
  <c r="F43" i="14"/>
  <c r="P67" i="13"/>
  <c r="F67" i="13"/>
  <c r="P43" i="13"/>
  <c r="K43" i="13"/>
  <c r="F43" i="13"/>
  <c r="P67" i="12"/>
  <c r="F67" i="12"/>
  <c r="K43" i="12"/>
  <c r="F43" i="12"/>
  <c r="P67" i="11"/>
  <c r="F67" i="11"/>
  <c r="P43" i="11"/>
  <c r="K43" i="11"/>
  <c r="F43" i="11"/>
  <c r="P67" i="10"/>
  <c r="F67" i="10"/>
  <c r="K43" i="10"/>
  <c r="F43" i="10"/>
  <c r="P67" i="9"/>
  <c r="F67" i="9"/>
  <c r="K43" i="9"/>
  <c r="F43" i="9"/>
  <c r="P43" i="9" l="1"/>
  <c r="P43" i="12"/>
  <c r="K10" i="8" s="1"/>
  <c r="P43" i="10"/>
  <c r="P43" i="14"/>
  <c r="K7" i="8" l="1"/>
  <c r="P67" i="7"/>
  <c r="F67" i="7"/>
  <c r="K43" i="7"/>
  <c r="J6" i="8" s="1"/>
  <c r="F43" i="7"/>
  <c r="I6" i="8" s="1"/>
  <c r="P43" i="7" l="1"/>
  <c r="K6" i="8" s="1"/>
  <c r="M6" i="8" s="1"/>
</calcChain>
</file>

<file path=xl/sharedStrings.xml><?xml version="1.0" encoding="utf-8"?>
<sst xmlns="http://schemas.openxmlformats.org/spreadsheetml/2006/main" count="1934" uniqueCount="208">
  <si>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</si>
  <si>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</si>
  <si>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</si>
  <si>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</si>
  <si>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</si>
  <si>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</si>
  <si>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</si>
  <si>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</si>
  <si>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[m³/(h·m²)]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</si>
  <si>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</si>
  <si>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</si>
  <si>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</si>
  <si>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</si>
  <si>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</si>
  <si>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</si>
  <si>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</si>
  <si>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</si>
  <si>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</si>
  <si>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Gebäudedaten / Randbedingungen:</t>
  </si>
  <si>
    <t>Gebäudezustand:</t>
  </si>
  <si>
    <t>Messverfahren:</t>
  </si>
  <si>
    <t>Baufortschritt /</t>
  </si>
  <si>
    <t>Messzeitpunkt:</t>
  </si>
  <si>
    <t>Messdaten / Messergebnisse</t>
  </si>
  <si>
    <t>max. Höhe Messzone</t>
  </si>
  <si>
    <t>Prüfdatum</t>
  </si>
  <si>
    <t>Exponent n</t>
  </si>
  <si>
    <t>0.5 &lt; n &lt; 1.0</t>
  </si>
  <si>
    <t>Messunsicherheit total</t>
  </si>
  <si>
    <t>Bemerkungen</t>
  </si>
  <si>
    <t>- Das Messergebnis schliesst (verdeckte) Mängel in der Konstruktion nicht aus.</t>
  </si>
  <si>
    <t>- Die Luftdichtheit kann sich im Verlauf der Zeit verändern.</t>
  </si>
  <si>
    <t>Lüftungsklappen der Dachfenster</t>
  </si>
  <si>
    <t>Zuluft der Wohnungslüftung in Räumen</t>
  </si>
  <si>
    <t>Abluft der Wohnungslüftung in Räumen</t>
  </si>
  <si>
    <t>Zuluft zu Ofen</t>
  </si>
  <si>
    <t>Kamin vom Ofen</t>
  </si>
  <si>
    <t>Katzenklappen</t>
  </si>
  <si>
    <t>Schachtdeckel in beheizten Zonen</t>
  </si>
  <si>
    <t xml:space="preserve">Dampfabzug der Küche / Umluftsystem </t>
  </si>
  <si>
    <t>Dampfabzug der Küche / Fortluftsystem</t>
  </si>
  <si>
    <t>X</t>
  </si>
  <si>
    <t>schliessen</t>
  </si>
  <si>
    <t>öffnen</t>
  </si>
  <si>
    <t>abdichten</t>
  </si>
  <si>
    <t>Zentrale Staubsaugeranlage</t>
  </si>
  <si>
    <t>Leerrohre zu unbeheizten Zonen</t>
  </si>
  <si>
    <t>generell bei Rohrdurchbrüchen</t>
  </si>
  <si>
    <t>blau: abdichten</t>
  </si>
  <si>
    <t>vorgezogene Messung</t>
  </si>
  <si>
    <t>Abnahmemessung, (Um)Bauarbeiten abgeschlossen</t>
  </si>
  <si>
    <t>Messung in bestehendem Bauobjekt</t>
  </si>
  <si>
    <t>Rohbau mit Luftdichtheitsebene erstellt</t>
  </si>
  <si>
    <t>Haustechnikinstallationen durch Luftdichtheitsebene fertig erstellt</t>
  </si>
  <si>
    <t>Fenster und Türen mit Dichtungen montiert und justiert.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</si>
  <si>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</si>
  <si>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</si>
  <si>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</si>
  <si>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Unterdruck (-)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</si>
  <si>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</si>
  <si>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</si>
  <si>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</si>
  <si>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</si>
  <si>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</si>
  <si>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Lufttemperatur innen</t>
  </si>
  <si>
    <t>Lufttemperatur aussen</t>
  </si>
  <si>
    <t>Windstärke</t>
  </si>
  <si>
    <t>Überdruck (+)</t>
  </si>
  <si>
    <t>Mittelwert</t>
  </si>
  <si>
    <t>[°C]</t>
  </si>
  <si>
    <t>Beaufort</t>
  </si>
  <si>
    <r>
      <t>Leckagekoeffizient C</t>
    </r>
    <r>
      <rPr>
        <vertAlign val="subscript"/>
        <sz val="11"/>
        <color theme="1"/>
        <rFont val="Arial"/>
        <family val="2"/>
      </rPr>
      <t>L</t>
    </r>
  </si>
  <si>
    <r>
      <t>Leckagestrom q</t>
    </r>
    <r>
      <rPr>
        <vertAlign val="subscript"/>
        <sz val="11"/>
        <color theme="1"/>
        <rFont val="Arial"/>
        <family val="2"/>
      </rPr>
      <t>50</t>
    </r>
  </si>
  <si>
    <t>Neubau / Erneuerung</t>
  </si>
  <si>
    <t>Erneuerung</t>
  </si>
  <si>
    <t>(gelbe Felder ausfüllen)</t>
  </si>
  <si>
    <t>Hauseingangstür mit Seitenflügel fehlt noch  (hier BD eingesetzt).</t>
  </si>
  <si>
    <t>Unterdruck</t>
  </si>
  <si>
    <t>Überdruck</t>
  </si>
  <si>
    <t>Gebäudedruck
[Pa]</t>
  </si>
  <si>
    <r>
      <t>Bestimmtheitsmass r</t>
    </r>
    <r>
      <rPr>
        <vertAlign val="superscript"/>
        <sz val="11"/>
        <color theme="1"/>
        <rFont val="Arial"/>
        <family val="2"/>
      </rPr>
      <t>2</t>
    </r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</si>
  <si>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muss &gt; 0.98 sein</t>
    </r>
  </si>
  <si>
    <r>
      <t>Berechnung Bestimmtheitsmass r</t>
    </r>
    <r>
      <rPr>
        <vertAlign val="superscript"/>
        <sz val="18"/>
        <color theme="1"/>
        <rFont val="Arial"/>
        <family val="2"/>
      </rPr>
      <t>2</t>
    </r>
  </si>
  <si>
    <t>für Minergie/-P/-A-Gebäude</t>
  </si>
  <si>
    <t>Zusammenfassung Luftdichtheitsmessungen</t>
  </si>
  <si>
    <t>Messzone 1:</t>
  </si>
  <si>
    <t>Auszufüllen falls die Auswertesoftware das Bestimmtheitsmass und die Grafik nicht ausgeben.</t>
  </si>
  <si>
    <t>siehe Zusammenfassung</t>
  </si>
  <si>
    <t>Zusammenfassung Resultate der einzelnen Messzonen:</t>
  </si>
  <si>
    <t>Zone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</si>
  <si>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</si>
  <si>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r>
      <t>q</t>
    </r>
    <r>
      <rPr>
        <vertAlign val="subscript"/>
        <sz val="11"/>
        <color theme="1"/>
        <rFont val="Arial"/>
        <family val="2"/>
      </rPr>
      <t>E50</t>
    </r>
  </si>
  <si>
    <t>± %</t>
  </si>
  <si>
    <t>Wind</t>
  </si>
  <si>
    <t>Messuns.</t>
  </si>
  <si>
    <t>erfüllt</t>
  </si>
  <si>
    <t>Messzonen siehe Zusammenfassung</t>
  </si>
  <si>
    <t>Messzone 10:</t>
  </si>
  <si>
    <t>Messzone 9:</t>
  </si>
  <si>
    <t>Messzone 8:</t>
  </si>
  <si>
    <t>Messzone 7:</t>
  </si>
  <si>
    <t>Messzone 6:</t>
  </si>
  <si>
    <t>Messzone 5:</t>
  </si>
  <si>
    <t>Messzone 4:</t>
  </si>
  <si>
    <t>Messzone 3:</t>
  </si>
  <si>
    <t>Messzone 2: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</si>
  <si>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</si>
  <si>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</si>
  <si>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Messzone 16:</t>
  </si>
  <si>
    <t>Messzone 11:</t>
  </si>
  <si>
    <t>Messzone 12:</t>
  </si>
  <si>
    <t>Messzone 13:</t>
  </si>
  <si>
    <t>Messzone 14:</t>
  </si>
  <si>
    <t>Messzone 15:</t>
  </si>
  <si>
    <t>Messzone 17:</t>
  </si>
  <si>
    <t>Messzone 18:</t>
  </si>
  <si>
    <t>Messzone 19:</t>
  </si>
  <si>
    <t>Messzone 20:</t>
  </si>
  <si>
    <t>schliessen und abdichten</t>
  </si>
  <si>
    <t>Lüftungsaggregat oder Einzelraum-Lüftungsgerät</t>
  </si>
  <si>
    <t>abdichten und dokumentieren</t>
  </si>
  <si>
    <t xml:space="preserve">Wäschetrockner in beheizter Zone mit Abluft nach aussen 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</si>
  <si>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</si>
  <si>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>wo möglich im Gerät abdichten und dokumentieren</t>
  </si>
  <si>
    <t>Unter</t>
  </si>
  <si>
    <t>Über</t>
  </si>
  <si>
    <t>-</t>
  </si>
  <si>
    <t>Bf</t>
  </si>
  <si>
    <t>Grenzw.</t>
  </si>
  <si>
    <t>(kann nur angewendet werden für reine Neubauten oder reine  Erneuerungen)</t>
  </si>
  <si>
    <t>Abdichtungen für Messverfahren 3</t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</si>
  <si>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</si>
  <si>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</si>
  <si>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</si>
  <si>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</si>
  <si>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</si>
  <si>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</si>
  <si>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</si>
  <si>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</si>
  <si>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</si>
  <si>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</si>
  <si>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</si>
  <si>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Öffnungen in Nachbarzonen zu Aussenklima (Türen und Fenster)</t>
  </si>
  <si>
    <t>öffnen falls möglich (siehe NA.5.1.2 b)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</si>
  <si>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</si>
  <si>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</si>
  <si>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</si>
  <si>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</si>
  <si>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</si>
  <si>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</si>
  <si>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</si>
  <si>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</si>
  <si>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</si>
  <si>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</si>
  <si>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</si>
  <si>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</si>
  <si>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Manuell regulierbare passive Lüftungselemente</t>
  </si>
  <si>
    <t>schliessen oder abdichten und dokumentieren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</si>
  <si>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</si>
  <si>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</si>
  <si>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>Anmerkungen: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</si>
  <si>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</si>
  <si>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</si>
  <si>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</si>
  <si>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</si>
  <si>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r>
      <t>Volumen V</t>
    </r>
    <r>
      <rPr>
        <vertAlign val="subscript"/>
        <sz val="11"/>
        <color theme="1"/>
        <rFont val="Arial"/>
        <family val="2"/>
      </rPr>
      <t>i</t>
    </r>
  </si>
  <si>
    <r>
      <t>Luftdurchlässigkeit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</si>
  <si>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</si>
  <si>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</si>
  <si>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</si>
  <si>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rot: keine Massnahme
(= Hüllefläche)</t>
  </si>
  <si>
    <t>Nachbesserungen angeordnet</t>
  </si>
  <si>
    <t>Nachbesserungen kontrolliert</t>
  </si>
  <si>
    <t>Randbedingungen</t>
  </si>
  <si>
    <t>Messzeitpunkt</t>
  </si>
  <si>
    <t>Vorgezogene Messung</t>
  </si>
  <si>
    <t>Abnahmemessung</t>
  </si>
  <si>
    <t>Messung im Bestand</t>
  </si>
  <si>
    <t>Baufortschritt</t>
  </si>
  <si>
    <t>Hauseingangs- /Wohnungsabschlusstür fehlt noch (BD eingesetzt).</t>
  </si>
  <si>
    <t>Messverfahren (1, 2 oder 3)</t>
  </si>
  <si>
    <t>Lüftungsanlage</t>
  </si>
  <si>
    <t>KWL mit Zu- + Abluft</t>
  </si>
  <si>
    <t>Abluft mit ALD</t>
  </si>
  <si>
    <t>mech. Fensterlüftung</t>
  </si>
  <si>
    <t>Einzelraumkomfortlüftungsanlagen</t>
  </si>
  <si>
    <t>Abluftanlage</t>
  </si>
  <si>
    <t>Nachbarzonen</t>
  </si>
  <si>
    <t>Zugänglich, alle Fenster /Türen geöffnet</t>
  </si>
  <si>
    <t>nicht zugänglich, Zustand unbekannt</t>
  </si>
  <si>
    <t>Auflagen</t>
  </si>
  <si>
    <t>(1 Nutzungszustand, 2 Gebäudehülle, 3 spezifischer Zweck)</t>
  </si>
  <si>
    <t>Nachbesserungen angeordnet (J = Ja, N = Nein)</t>
  </si>
  <si>
    <t>Nachbesserungen kontrolliert (J = Ja, N = Nein)</t>
  </si>
  <si>
    <r>
      <t xml:space="preserve">schliessen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unvermeidbares kritisches Bauteil abdichten und dokumentieren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</si>
  <si>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</si>
  <si>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</si>
  <si>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t>Auflagen *)</t>
  </si>
  <si>
    <r>
      <t>Volumenstrom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</si>
  <si>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Volumenstrom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</si>
  <si>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Neubau </t>
    </r>
    <r>
      <rPr>
        <vertAlign val="superscript"/>
        <sz val="11"/>
        <color theme="1"/>
        <rFont val="Arial"/>
        <family val="2"/>
      </rPr>
      <t>1)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</si>
  <si>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Modern. </t>
    </r>
    <r>
      <rPr>
        <vertAlign val="superscript"/>
        <sz val="11"/>
        <color theme="1"/>
        <rFont val="Arial"/>
        <family val="2"/>
      </rPr>
      <t>1)</t>
    </r>
  </si>
  <si>
    <r>
      <t xml:space="preserve">Fläche Tore Kl. 2 </t>
    </r>
    <r>
      <rPr>
        <vertAlign val="superscript"/>
        <sz val="11"/>
        <color theme="1"/>
        <rFont val="Arial"/>
        <family val="2"/>
      </rPr>
      <t>2)</t>
    </r>
  </si>
  <si>
    <r>
      <t xml:space="preserve">Fläche Tore Kl. 3 </t>
    </r>
    <r>
      <rPr>
        <vertAlign val="superscript"/>
        <sz val="11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</si>
  <si>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Tore die gemäss SN EN 12426 klassifiziert werden können</t>
    </r>
  </si>
  <si>
    <r>
      <t>Grundlage für diese Messungen: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</si>
  <si>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</si>
  <si>
    <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</si>
</sst>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3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1'!$A$57:$A$66</c:f>
              <c:numCache>
                <c:formatCode>General</c:formatCode>
                <c:ptCount val="10"/>
              </c:numCache>
            </c:numRef>
          </c:xVal>
          <c:yVal>
            <c:numRef>
              <c:f>'Zone 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EA-4F05-B27B-0D7B129EE762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1'!$K$57:$K$66</c:f>
              <c:numCache>
                <c:formatCode>General</c:formatCode>
                <c:ptCount val="10"/>
              </c:numCache>
            </c:numRef>
          </c:xVal>
          <c:yVal>
            <c:numRef>
              <c:f>'Zone 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BEA-4F05-B27B-0D7B129EE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10'!$A$57:$A$66</c:f>
              <c:numCache>
                <c:formatCode>General</c:formatCode>
                <c:ptCount val="10"/>
              </c:numCache>
            </c:numRef>
          </c:xVal>
          <c:yVal>
            <c:numRef>
              <c:f>'Zone 10'!$F$57:$F$66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80-40F5-8D4C-56A614CD2DBF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10'!$K$57:$K$66</c:f>
              <c:numCache>
                <c:formatCode>General</c:formatCode>
                <c:ptCount val="10"/>
              </c:numCache>
            </c:numRef>
          </c:xVal>
          <c:yVal>
            <c:numRef>
              <c:f>'Zone 10'!$P$57:$P$66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80-40F5-8D4C-56A614CD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11'!$A$57:$A$66</c:f>
              <c:numCache>
                <c:formatCode>General</c:formatCode>
                <c:ptCount val="10"/>
              </c:numCache>
            </c:numRef>
          </c:xVal>
          <c:yVal>
            <c:numRef>
              <c:f>'Zone 11'!$F$57:$F$66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4-4657-852D-B220C86FEF8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11'!$K$57:$K$66</c:f>
              <c:numCache>
                <c:formatCode>General</c:formatCode>
                <c:ptCount val="10"/>
              </c:numCache>
            </c:numRef>
          </c:xVal>
          <c:yVal>
            <c:numRef>
              <c:f>'Zone 11'!$P$57:$P$66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4-4657-852D-B220C86F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12'!$A$57:$A$66</c:f>
              <c:numCache>
                <c:formatCode>General</c:formatCode>
                <c:ptCount val="10"/>
              </c:numCache>
            </c:numRef>
          </c:xVal>
          <c:yVal>
            <c:numRef>
              <c:f>'Zone 12'!$F$57:$F$66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1D-4342-BD52-D44F72832AD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12'!$K$57:$K$66</c:f>
              <c:numCache>
                <c:formatCode>General</c:formatCode>
                <c:ptCount val="10"/>
              </c:numCache>
            </c:numRef>
          </c:xVal>
          <c:yVal>
            <c:numRef>
              <c:f>'Zone 12'!$P$57:$P$66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1D-4342-BD52-D44F728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13'!$A$57:$A$66</c:f>
              <c:numCache>
                <c:formatCode>General</c:formatCode>
                <c:ptCount val="10"/>
              </c:numCache>
            </c:numRef>
          </c:xVal>
          <c:yVal>
            <c:numRef>
              <c:f>'Zone 13'!$F$57:$F$66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2-4C29-BC87-48AAA20A417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13'!$K$57:$K$66</c:f>
              <c:numCache>
                <c:formatCode>General</c:formatCode>
                <c:ptCount val="10"/>
              </c:numCache>
            </c:numRef>
          </c:xVal>
          <c:yVal>
            <c:numRef>
              <c:f>'Zone 13'!$P$57:$P$66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32-4C29-BC87-48AAA20A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14'!$A$57:$A$66</c:f>
              <c:numCache>
                <c:formatCode>General</c:formatCode>
                <c:ptCount val="10"/>
              </c:numCache>
            </c:numRef>
          </c:xVal>
          <c:yVal>
            <c:numRef>
              <c:f>'Zone 14'!$F$57:$F$66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76-4E57-86BC-618B65F3E343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14'!$K$57:$K$66</c:f>
              <c:numCache>
                <c:formatCode>General</c:formatCode>
                <c:ptCount val="10"/>
              </c:numCache>
            </c:numRef>
          </c:xVal>
          <c:yVal>
            <c:numRef>
              <c:f>'Zone 14'!$P$57:$P$66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76-4E57-86BC-618B65F3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15'!$A$57:$A$66</c:f>
              <c:numCache>
                <c:formatCode>General</c:formatCode>
                <c:ptCount val="10"/>
              </c:numCache>
            </c:numRef>
          </c:xVal>
          <c:yVal>
            <c:numRef>
              <c:f>'Zone 15'!$F$57:$F$66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75-4C0C-80A9-F75A75A16A1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15'!$K$57:$K$66</c:f>
              <c:numCache>
                <c:formatCode>General</c:formatCode>
                <c:ptCount val="10"/>
              </c:numCache>
            </c:numRef>
          </c:xVal>
          <c:yVal>
            <c:numRef>
              <c:f>'Zone 15'!$P$57:$P$66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75-4C0C-80A9-F75A75A1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16'!$A$57:$A$66</c:f>
              <c:numCache>
                <c:formatCode>General</c:formatCode>
                <c:ptCount val="10"/>
              </c:numCache>
            </c:numRef>
          </c:xVal>
          <c:yVal>
            <c:numRef>
              <c:f>'Zone 16'!$F$57:$F$66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2-4BA4-A8A4-A7ABBFF151C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16'!$K$57:$K$66</c:f>
              <c:numCache>
                <c:formatCode>General</c:formatCode>
                <c:ptCount val="10"/>
              </c:numCache>
            </c:numRef>
          </c:xVal>
          <c:yVal>
            <c:numRef>
              <c:f>'Zone 16'!$P$57:$P$66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2-4BA4-A8A4-A7ABBFF1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17'!$A$57:$A$66</c:f>
              <c:numCache>
                <c:formatCode>General</c:formatCode>
                <c:ptCount val="10"/>
              </c:numCache>
            </c:numRef>
          </c:xVal>
          <c:yVal>
            <c:numRef>
              <c:f>'Zone 17'!$F$57:$F$66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1E-4635-9C94-5162A3D9972A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17'!$K$57:$K$66</c:f>
              <c:numCache>
                <c:formatCode>General</c:formatCode>
                <c:ptCount val="10"/>
              </c:numCache>
            </c:numRef>
          </c:xVal>
          <c:yVal>
            <c:numRef>
              <c:f>'Zone 17'!$P$57:$P$66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1E-4635-9C94-5162A3D9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18'!$A$57:$A$66</c:f>
              <c:numCache>
                <c:formatCode>General</c:formatCode>
                <c:ptCount val="10"/>
              </c:numCache>
            </c:numRef>
          </c:xVal>
          <c:yVal>
            <c:numRef>
              <c:f>'Zone 18'!$F$57:$F$66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07-4AE2-AE20-CE4C2BA1B5A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18'!$K$57:$K$66</c:f>
              <c:numCache>
                <c:formatCode>General</c:formatCode>
                <c:ptCount val="10"/>
              </c:numCache>
            </c:numRef>
          </c:xVal>
          <c:yVal>
            <c:numRef>
              <c:f>'Zone 18'!$P$57:$P$66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07-4AE2-AE20-CE4C2BA1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19'!$A$57:$A$66</c:f>
              <c:numCache>
                <c:formatCode>General</c:formatCode>
                <c:ptCount val="10"/>
              </c:numCache>
            </c:numRef>
          </c:xVal>
          <c:yVal>
            <c:numRef>
              <c:f>'Zone 19'!$F$57:$F$66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4-434A-A939-1ABE5FAFB12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19'!$K$57:$K$66</c:f>
              <c:numCache>
                <c:formatCode>General</c:formatCode>
                <c:ptCount val="10"/>
              </c:numCache>
            </c:numRef>
          </c:xVal>
          <c:yVal>
            <c:numRef>
              <c:f>'Zone 19'!$P$57:$P$66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C4-434A-A939-1ABE5FAF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2'!$A$57:$A$66</c:f>
              <c:numCache>
                <c:formatCode>General</c:formatCode>
                <c:ptCount val="10"/>
              </c:numCache>
            </c:numRef>
          </c:xVal>
          <c:yVal>
            <c:numRef>
              <c:f>'Zone 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8-4A95-A326-CAF791B66746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2'!$K$57:$K$66</c:f>
              <c:numCache>
                <c:formatCode>General</c:formatCode>
                <c:ptCount val="10"/>
              </c:numCache>
            </c:numRef>
          </c:xVal>
          <c:yVal>
            <c:numRef>
              <c:f>'Zone 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8-4A95-A326-CAF791B6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20'!$A$57:$A$66</c:f>
              <c:numCache>
                <c:formatCode>General</c:formatCode>
                <c:ptCount val="10"/>
              </c:numCache>
            </c:numRef>
          </c:xVal>
          <c:yVal>
            <c:numRef>
              <c:f>'Zone 20'!$F$57:$F$66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6-4D3D-AA3D-3BA8CD69B32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20'!$K$57:$K$66</c:f>
              <c:numCache>
                <c:formatCode>General</c:formatCode>
                <c:ptCount val="10"/>
              </c:numCache>
            </c:numRef>
          </c:xVal>
          <c:yVal>
            <c:numRef>
              <c:f>'Zone 20'!$P$57:$P$66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6-4D3D-AA3D-3BA8CD69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3'!$A$57:$A$66</c:f>
              <c:numCache>
                <c:formatCode>General</c:formatCode>
                <c:ptCount val="10"/>
              </c:numCache>
            </c:numRef>
          </c:xVal>
          <c:yVal>
            <c:numRef>
              <c:f>'Zone 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67-4282-BC83-C4626054F00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3'!$K$57:$K$66</c:f>
              <c:numCache>
                <c:formatCode>General</c:formatCode>
                <c:ptCount val="10"/>
              </c:numCache>
            </c:numRef>
          </c:xVal>
          <c:yVal>
            <c:numRef>
              <c:f>'Zone 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67-4282-BC83-C4626054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4'!$A$57:$A$66</c:f>
              <c:numCache>
                <c:formatCode>General</c:formatCode>
                <c:ptCount val="10"/>
              </c:numCache>
            </c:numRef>
          </c:xVal>
          <c:yVal>
            <c:numRef>
              <c:f>'Zone 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B3-4856-88A1-FE48998389A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4'!$K$57:$K$66</c:f>
              <c:numCache>
                <c:formatCode>General</c:formatCode>
                <c:ptCount val="10"/>
              </c:numCache>
            </c:numRef>
          </c:xVal>
          <c:yVal>
            <c:numRef>
              <c:f>'Zone 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B3-4856-88A1-FE489983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5'!$A$57:$A$66</c:f>
              <c:numCache>
                <c:formatCode>General</c:formatCode>
                <c:ptCount val="10"/>
              </c:numCache>
            </c:numRef>
          </c:xVal>
          <c:yVal>
            <c:numRef>
              <c:f>'Zone 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2-4D27-92F0-03DC9CEA435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5'!$K$57:$K$66</c:f>
              <c:numCache>
                <c:formatCode>General</c:formatCode>
                <c:ptCount val="10"/>
              </c:numCache>
            </c:numRef>
          </c:xVal>
          <c:yVal>
            <c:numRef>
              <c:f>'Zone 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A2-4D27-92F0-03DC9CEA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6'!$A$57:$A$66</c:f>
              <c:numCache>
                <c:formatCode>General</c:formatCode>
                <c:ptCount val="10"/>
              </c:numCache>
            </c:numRef>
          </c:xVal>
          <c:yVal>
            <c:numRef>
              <c:f>'Zone 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EB-4C99-B1BE-DA5E02F8F7F0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6'!$K$57:$K$66</c:f>
              <c:numCache>
                <c:formatCode>General</c:formatCode>
                <c:ptCount val="10"/>
              </c:numCache>
            </c:numRef>
          </c:xVal>
          <c:yVal>
            <c:numRef>
              <c:f>'Zone 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EB-4C99-B1BE-DA5E02F8F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7'!$A$57:$A$66</c:f>
              <c:numCache>
                <c:formatCode>General</c:formatCode>
                <c:ptCount val="10"/>
              </c:numCache>
            </c:numRef>
          </c:xVal>
          <c:yVal>
            <c:numRef>
              <c:f>'Zone 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E-4E3E-B227-5CC3547D507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7'!$K$57:$K$66</c:f>
              <c:numCache>
                <c:formatCode>General</c:formatCode>
                <c:ptCount val="10"/>
              </c:numCache>
            </c:numRef>
          </c:xVal>
          <c:yVal>
            <c:numRef>
              <c:f>'Zone 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7E-4E3E-B227-5CC3547D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8'!$A$57:$A$66</c:f>
              <c:numCache>
                <c:formatCode>General</c:formatCode>
                <c:ptCount val="10"/>
              </c:numCache>
            </c:numRef>
          </c:xVal>
          <c:yVal>
            <c:numRef>
              <c:f>'Zone 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BA-42B9-B19F-08E9956179C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8'!$K$57:$K$66</c:f>
              <c:numCache>
                <c:formatCode>General</c:formatCode>
                <c:ptCount val="10"/>
              </c:numCache>
            </c:numRef>
          </c:xVal>
          <c:yVal>
            <c:numRef>
              <c:f>'Zone 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BA-42B9-B19F-08E99561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9'!$A$57:$A$66</c:f>
              <c:numCache>
                <c:formatCode>General</c:formatCode>
                <c:ptCount val="10"/>
              </c:numCache>
            </c:numRef>
          </c:xVal>
          <c:yVal>
            <c:numRef>
              <c:f>'Zone 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8-4A14-B856-BD9FB919F59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9'!$K$57:$K$66</c:f>
              <c:numCache>
                <c:formatCode>General</c:formatCode>
                <c:ptCount val="10"/>
              </c:numCache>
            </c:numRef>
          </c:xVal>
          <c:yVal>
            <c:numRef>
              <c:f>'Zone 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8-4A14-B856-BD9FB919F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0</xdr:row>
      <xdr:rowOff>19049</xdr:rowOff>
    </xdr:from>
    <xdr:to>
      <xdr:col>19</xdr:col>
      <xdr:colOff>285749</xdr:colOff>
      <xdr:row>4</xdr:row>
      <xdr:rowOff>38100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49" y="19049"/>
          <a:ext cx="82867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152400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67</xdr:row>
      <xdr:rowOff>180974</xdr:rowOff>
    </xdr:from>
    <xdr:to>
      <xdr:col>19</xdr:col>
      <xdr:colOff>228599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966708</xdr:colOff>
      <xdr:row>33</xdr:row>
      <xdr:rowOff>178594</xdr:rowOff>
    </xdr:from>
    <xdr:to>
      <xdr:col>0</xdr:col>
      <xdr:colOff>1408668</xdr:colOff>
      <xdr:row>38</xdr:row>
      <xdr:rowOff>44142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719FEF30-7EE7-4105-B2DA-6DCB5046EF82}"/>
            </a:ext>
          </a:extLst>
        </xdr:cNvPr>
        <xdr:cNvSpPr>
          <a:spLocks noChangeArrowheads="1"/>
        </xdr:cNvSpPr>
      </xdr:nvSpPr>
      <xdr:spPr bwMode="auto">
        <a:xfrm>
          <a:off x="966708" y="8018860"/>
          <a:ext cx="441960" cy="1544329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633333</xdr:colOff>
      <xdr:row>34</xdr:row>
      <xdr:rowOff>38418</xdr:rowOff>
    </xdr:from>
    <xdr:to>
      <xdr:col>0</xdr:col>
      <xdr:colOff>1698863</xdr:colOff>
      <xdr:row>35</xdr:row>
      <xdr:rowOff>121024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7EC77E7B-8737-4A30-A51C-0B7B28303CA6}"/>
            </a:ext>
          </a:extLst>
        </xdr:cNvPr>
        <xdr:cNvSpPr>
          <a:spLocks noChangeArrowheads="1"/>
        </xdr:cNvSpPr>
      </xdr:nvSpPr>
      <xdr:spPr bwMode="auto">
        <a:xfrm>
          <a:off x="633333" y="8652590"/>
          <a:ext cx="1065530" cy="308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924163</xdr:colOff>
      <xdr:row>35</xdr:row>
      <xdr:rowOff>131316</xdr:rowOff>
    </xdr:from>
    <xdr:to>
      <xdr:col>0</xdr:col>
      <xdr:colOff>1459468</xdr:colOff>
      <xdr:row>35</xdr:row>
      <xdr:rowOff>175766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1831041-F4C2-4AA4-9E4B-5AC383D48E1D}"/>
            </a:ext>
          </a:extLst>
        </xdr:cNvPr>
        <xdr:cNvSpPr>
          <a:spLocks noChangeArrowheads="1"/>
        </xdr:cNvSpPr>
      </xdr:nvSpPr>
      <xdr:spPr bwMode="auto">
        <a:xfrm>
          <a:off x="924163" y="897170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900033</xdr:colOff>
      <xdr:row>33</xdr:row>
      <xdr:rowOff>757714</xdr:rowOff>
    </xdr:from>
    <xdr:to>
      <xdr:col>0</xdr:col>
      <xdr:colOff>1435973</xdr:colOff>
      <xdr:row>34</xdr:row>
      <xdr:rowOff>28258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D3BE861-95D5-42BF-B84A-3E9A2366E1D2}"/>
            </a:ext>
          </a:extLst>
        </xdr:cNvPr>
        <xdr:cNvSpPr>
          <a:spLocks noChangeArrowheads="1"/>
        </xdr:cNvSpPr>
      </xdr:nvSpPr>
      <xdr:spPr bwMode="auto">
        <a:xfrm>
          <a:off x="900033" y="8597980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746998</xdr:colOff>
      <xdr:row>35</xdr:row>
      <xdr:rowOff>150869</xdr:rowOff>
    </xdr:from>
    <xdr:to>
      <xdr:col>0</xdr:col>
      <xdr:colOff>1627108</xdr:colOff>
      <xdr:row>36</xdr:row>
      <xdr:rowOff>60260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80F225B3-574E-46BE-8AB8-781F259E606A}"/>
            </a:ext>
          </a:extLst>
        </xdr:cNvPr>
        <xdr:cNvSpPr>
          <a:spLocks/>
        </xdr:cNvSpPr>
      </xdr:nvSpPr>
      <xdr:spPr bwMode="auto">
        <a:xfrm>
          <a:off x="746998" y="8991260"/>
          <a:ext cx="880110" cy="135609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756523</xdr:colOff>
      <xdr:row>33</xdr:row>
      <xdr:rowOff>644049</xdr:rowOff>
    </xdr:from>
    <xdr:to>
      <xdr:col>0</xdr:col>
      <xdr:colOff>1640443</xdr:colOff>
      <xdr:row>34</xdr:row>
      <xdr:rowOff>1588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FCF039E5-B678-4DCC-B5B1-633FA210E5C5}"/>
            </a:ext>
          </a:extLst>
        </xdr:cNvPr>
        <xdr:cNvSpPr>
          <a:spLocks/>
        </xdr:cNvSpPr>
      </xdr:nvSpPr>
      <xdr:spPr bwMode="auto">
        <a:xfrm flipV="1">
          <a:off x="756523" y="8484315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617970</xdr:colOff>
      <xdr:row>33</xdr:row>
      <xdr:rowOff>679932</xdr:rowOff>
    </xdr:from>
    <xdr:to>
      <xdr:col>0</xdr:col>
      <xdr:colOff>653340</xdr:colOff>
      <xdr:row>36</xdr:row>
      <xdr:rowOff>182572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30EE8316-5906-440D-914F-C4BF626006A6}"/>
            </a:ext>
          </a:extLst>
        </xdr:cNvPr>
        <xdr:cNvSpPr>
          <a:spLocks noChangeArrowheads="1"/>
        </xdr:cNvSpPr>
      </xdr:nvSpPr>
      <xdr:spPr bwMode="auto">
        <a:xfrm>
          <a:off x="617970" y="8520198"/>
          <a:ext cx="35370" cy="7289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1678571</xdr:colOff>
      <xdr:row>33</xdr:row>
      <xdr:rowOff>664928</xdr:rowOff>
    </xdr:from>
    <xdr:to>
      <xdr:col>0</xdr:col>
      <xdr:colOff>1717730</xdr:colOff>
      <xdr:row>36</xdr:row>
      <xdr:rowOff>168191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BB5CCC87-9C32-48F9-B246-B5D67743E722}"/>
            </a:ext>
          </a:extLst>
        </xdr:cNvPr>
        <xdr:cNvSpPr>
          <a:spLocks noChangeArrowheads="1"/>
        </xdr:cNvSpPr>
      </xdr:nvSpPr>
      <xdr:spPr bwMode="auto">
        <a:xfrm>
          <a:off x="1678571" y="8505194"/>
          <a:ext cx="39159" cy="7296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529828</xdr:colOff>
      <xdr:row>34</xdr:row>
      <xdr:rowOff>21908</xdr:rowOff>
    </xdr:from>
    <xdr:to>
      <xdr:col>0</xdr:col>
      <xdr:colOff>1867138</xdr:colOff>
      <xdr:row>34</xdr:row>
      <xdr:rowOff>163373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63F2A78B-8DA5-408C-BDD7-31D05E188509}"/>
            </a:ext>
          </a:extLst>
        </xdr:cNvPr>
        <xdr:cNvSpPr>
          <a:spLocks/>
        </xdr:cNvSpPr>
      </xdr:nvSpPr>
      <xdr:spPr bwMode="auto">
        <a:xfrm>
          <a:off x="529828" y="8636080"/>
          <a:ext cx="1337310" cy="141465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530463</xdr:colOff>
      <xdr:row>34</xdr:row>
      <xdr:rowOff>213538</xdr:rowOff>
    </xdr:from>
    <xdr:to>
      <xdr:col>0</xdr:col>
      <xdr:colOff>1873488</xdr:colOff>
      <xdr:row>35</xdr:row>
      <xdr:rowOff>98444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C4FB8BC0-8335-43E8-ADF1-7DA64F68C7B2}"/>
            </a:ext>
          </a:extLst>
        </xdr:cNvPr>
        <xdr:cNvSpPr>
          <a:spLocks/>
        </xdr:cNvSpPr>
      </xdr:nvSpPr>
      <xdr:spPr bwMode="auto">
        <a:xfrm>
          <a:off x="530463" y="8827710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8"/>
  <sheetViews>
    <sheetView tabSelected="1" view="pageLayout" zoomScaleNormal="100" workbookViewId="0">
      <selection activeCell="U10" sqref="U1:X1048576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25" width="11.42578125" style="1" customWidth="1"/>
    <col min="26" max="16384" width="11.42578125" style="1"/>
  </cols>
  <sheetData>
    <row r="1" spans="1:20" ht="14.25" customHeight="1" x14ac:dyDescent="0.35">
      <c r="A1" s="2"/>
    </row>
    <row r="2" spans="1:20" ht="25.5" x14ac:dyDescent="0.35">
      <c r="A2" s="35" t="s">
        <v>84</v>
      </c>
    </row>
    <row r="3" spans="1:20" ht="6" customHeight="1" x14ac:dyDescent="0.2"/>
    <row r="4" spans="1:20" ht="18" x14ac:dyDescent="0.25">
      <c r="A4" s="36" t="s">
        <v>83</v>
      </c>
    </row>
    <row r="5" spans="1:20" x14ac:dyDescent="0.2">
      <c r="A5" s="1" t="s">
        <v>129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2" t="s">
        <v>75</v>
      </c>
    </row>
    <row r="10" spans="1:20" x14ac:dyDescent="0.2">
      <c r="A10" s="1" t="s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x14ac:dyDescent="0.2"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x14ac:dyDescent="0.2"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x14ac:dyDescent="0.2"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5" spans="1:20" x14ac:dyDescent="0.2">
      <c r="A15" s="1" t="s">
        <v>1</v>
      </c>
      <c r="F15" s="82" t="s">
        <v>96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9" spans="1:24" x14ac:dyDescent="0.2">
      <c r="A19" s="1" t="s">
        <v>4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4" x14ac:dyDescent="0.2"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4" x14ac:dyDescent="0.2"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4" x14ac:dyDescent="0.2"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4" spans="1:24" x14ac:dyDescent="0.2">
      <c r="A24" s="1" t="s">
        <v>5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4" x14ac:dyDescent="0.2"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4" x14ac:dyDescent="0.2"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4" x14ac:dyDescent="0.2"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9" spans="1:24" x14ac:dyDescent="0.2">
      <c r="A29" s="1" t="s">
        <v>6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4" x14ac:dyDescent="0.2"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4" x14ac:dyDescent="0.2">
      <c r="A31" s="1" t="s">
        <v>3</v>
      </c>
      <c r="F31" s="81" t="s">
        <v>13</v>
      </c>
      <c r="G31" s="81"/>
      <c r="H31" s="81"/>
      <c r="I31" s="8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1" t="s">
        <v>13</v>
      </c>
      <c r="V31" s="1" t="s">
        <v>14</v>
      </c>
      <c r="W31" s="1" t="s">
        <v>15</v>
      </c>
      <c r="X31" s="1" t="s">
        <v>16</v>
      </c>
    </row>
    <row r="32" spans="1:24" x14ac:dyDescent="0.2"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4" x14ac:dyDescent="0.2">
      <c r="A33" s="1" t="s">
        <v>2</v>
      </c>
      <c r="F33" s="81" t="s">
        <v>13</v>
      </c>
      <c r="G33" s="81"/>
      <c r="H33" s="81"/>
      <c r="I33" s="81"/>
      <c r="J33" s="81"/>
      <c r="K33" s="81"/>
      <c r="L33" s="81"/>
      <c r="U33" s="1" t="s">
        <v>13</v>
      </c>
      <c r="V33" s="1" t="s">
        <v>17</v>
      </c>
      <c r="W33" s="1" t="s">
        <v>74</v>
      </c>
      <c r="X33" s="1" t="s">
        <v>73</v>
      </c>
    </row>
    <row r="34" spans="1:24" x14ac:dyDescent="0.2">
      <c r="F34" s="30"/>
      <c r="G34" s="30"/>
      <c r="H34" s="30"/>
      <c r="I34" s="30"/>
      <c r="J34" s="30"/>
      <c r="K34" s="30"/>
      <c r="L34" s="30"/>
    </row>
    <row r="35" spans="1:24" ht="18.75" x14ac:dyDescent="0.35">
      <c r="A35" s="1" t="s">
        <v>7</v>
      </c>
      <c r="F35" s="1" t="s">
        <v>168</v>
      </c>
      <c r="J35" s="29"/>
      <c r="K35" s="85" t="s">
        <v>87</v>
      </c>
      <c r="L35" s="85"/>
      <c r="M35" s="85"/>
      <c r="N35" s="85"/>
      <c r="O35" s="85"/>
      <c r="P35" s="85"/>
      <c r="Q35" s="85"/>
      <c r="R35" s="85"/>
      <c r="S35" s="85"/>
      <c r="T35" s="85"/>
    </row>
    <row r="36" spans="1:24" ht="18.75" x14ac:dyDescent="0.35">
      <c r="F36" s="1" t="s">
        <v>169</v>
      </c>
      <c r="K36" s="85" t="s">
        <v>87</v>
      </c>
      <c r="L36" s="85"/>
      <c r="M36" s="85"/>
      <c r="N36" s="85"/>
      <c r="O36" s="85"/>
      <c r="P36" s="85"/>
      <c r="Q36" s="85"/>
      <c r="R36" s="85"/>
      <c r="S36" s="85"/>
      <c r="T36" s="85"/>
    </row>
    <row r="37" spans="1:24" x14ac:dyDescent="0.2">
      <c r="F37" s="1" t="s">
        <v>9</v>
      </c>
      <c r="K37" s="82" t="s">
        <v>87</v>
      </c>
      <c r="L37" s="82"/>
      <c r="M37" s="82"/>
      <c r="N37" s="82"/>
      <c r="O37" s="82"/>
      <c r="P37" s="82"/>
      <c r="Q37" s="82"/>
      <c r="R37" s="82"/>
      <c r="S37" s="82"/>
      <c r="T37" s="82"/>
    </row>
    <row r="38" spans="1:24" x14ac:dyDescent="0.2">
      <c r="M38" s="4"/>
    </row>
    <row r="39" spans="1:24" x14ac:dyDescent="0.2">
      <c r="A39" s="1" t="s">
        <v>10</v>
      </c>
      <c r="F39" s="1" t="s">
        <v>12</v>
      </c>
      <c r="M39" s="4"/>
      <c r="O39" s="1" t="s">
        <v>11</v>
      </c>
    </row>
    <row r="40" spans="1:24" x14ac:dyDescent="0.2">
      <c r="M40" s="4"/>
    </row>
    <row r="41" spans="1:24" x14ac:dyDescent="0.2">
      <c r="M41" s="4"/>
    </row>
    <row r="44" spans="1:24" x14ac:dyDescent="0.2">
      <c r="F44" s="81"/>
      <c r="G44" s="81"/>
      <c r="H44" s="81"/>
      <c r="I44" s="81"/>
      <c r="J44" s="81"/>
      <c r="K44" s="81"/>
      <c r="L44" s="81"/>
      <c r="O44" s="81"/>
      <c r="P44" s="81"/>
      <c r="Q44" s="81"/>
      <c r="R44" s="81"/>
      <c r="S44" s="81"/>
      <c r="T44" s="81"/>
    </row>
    <row r="46" spans="1:24" ht="24.75" customHeight="1" x14ac:dyDescent="0.2">
      <c r="A46" s="16" t="s">
        <v>29</v>
      </c>
      <c r="B46" s="17"/>
      <c r="C46" s="17"/>
      <c r="D46" s="17"/>
      <c r="E46" s="23"/>
      <c r="F46" s="83" t="s">
        <v>205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</row>
    <row r="47" spans="1:24" x14ac:dyDescent="0.2">
      <c r="A47" s="18"/>
      <c r="E47" s="19"/>
      <c r="F47" s="4" t="s">
        <v>30</v>
      </c>
      <c r="T47" s="19"/>
    </row>
    <row r="48" spans="1:24" x14ac:dyDescent="0.2">
      <c r="A48" s="20"/>
      <c r="B48" s="3"/>
      <c r="C48" s="3"/>
      <c r="D48" s="3"/>
      <c r="E48" s="22"/>
      <c r="F48" s="21" t="s">
        <v>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2"/>
    </row>
  </sheetData>
  <sheetProtection algorithmName="SHA-512" hashValue="QcwGsoOpMAXa9+M81DGlXTRYCGVvYMcWprEJRgybXv+u9vsN4No7Bsxqfu6Qhc0GtGZNo3RLC99YfSnj57X9Kg==" saltValue="Bu0MFCuONmCNeptXBoIdHQ==" spinCount="100000" sheet="1" objects="1" scenarios="1"/>
  <mergeCells count="22">
    <mergeCell ref="F46:T46"/>
    <mergeCell ref="F19:T19"/>
    <mergeCell ref="F20:T20"/>
    <mergeCell ref="K35:T35"/>
    <mergeCell ref="F31:I31"/>
    <mergeCell ref="F33:L33"/>
    <mergeCell ref="F22:T22"/>
    <mergeCell ref="F24:T24"/>
    <mergeCell ref="F25:T25"/>
    <mergeCell ref="F26:T26"/>
    <mergeCell ref="F27:T27"/>
    <mergeCell ref="F29:T29"/>
    <mergeCell ref="F44:L44"/>
    <mergeCell ref="O44:T44"/>
    <mergeCell ref="K36:T36"/>
    <mergeCell ref="K37:T37"/>
    <mergeCell ref="F21:T21"/>
    <mergeCell ref="F10:T10"/>
    <mergeCell ref="F11:T11"/>
    <mergeCell ref="F12:T12"/>
    <mergeCell ref="F13:T13"/>
    <mergeCell ref="F15:T15"/>
  </mergeCells>
  <dataValidations count="2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wmwF/aMZgfT7Tvkyro8hcB8fwfnZ2CYPP+yjaIQcWC7YqmFOSX86JTDbQQspU50TblU8v73eeG8x3MxxlIkvXQ==" saltValue="CufcecRho4YWjBwmcoQW2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V68"/>
  <sheetViews>
    <sheetView view="pageLayout" zoomScale="110" zoomScaleNormal="100" zoomScalePageLayoutView="11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3ltusLwCQxeQ+R1y4BD8YnLiDuU1jPRICbKxJCI5oUOi64e4QHMS+XhBHl6JmVJVtpW/ghBBGF4H8iyOlFizpg==" saltValue="wc5IyaOIVLH/cWNhFQ2Lcg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0P1JwlLYUq1by5ukl/Gf9gErQVX9lMmTy+R5rc0NUOChliCuGYGOGMlYORIfFvS5B/+mGcLo7510Ga217geSGg==" saltValue="1yljZptZZKs0I+e7pzawXg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rElYCbAlldrMNNsGa3SQhWpYXu31bx3kdf53cwt0U12nx8bKUFSiu0g5h0M2TahJuSK19K9RoefFN18SpZneqQ==" saltValue="fGBNMqZVHL7puybzkWcDg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tQpTSiOtC2+cyNn6h1XorzLEZhZi3vSvlXXyaRn1+5JUcI2bA1r2b8um317he/mmuC7ioHGKRll+j6NpSEjjTw==" saltValue="uKY3IO2W8Z63nl+uCZdkrA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kVYt5onJpPS8v8ORix1JwmqZpz7+IhztmbQVgsRnTFKRd9nYX+w6UOd7Y5eT92ZuI2LXkplBqBsO/tHecs72tg==" saltValue="RtlgRUpy2XZim+OVnlij3Q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esUCS03f0uaB4urkKXDHvSUBC2qbVZrIGWB4ILGsq8NAstvMpKsSUnNsbGQeUJ3gcSCGumhaND0F7zILgwtsng==" saltValue="er33sMia+cTUF/izz/pcgg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</sheetPr>
  <dimension ref="A1:V68"/>
  <sheetViews>
    <sheetView view="pageLayout" topLeftCell="A3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KG2jpy7eKIXi/hxgw2g6gVJnnIlWW6+tNHJRI6UKTL9yRDwXstq08LOclepIwkiewQQNcX6tL+A+5fKQvQi9Uw==" saltValue="w4jEQxBcwhTQ1IfQgdGaWA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V68"/>
  <sheetViews>
    <sheetView view="pageLayout" topLeftCell="A3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113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YtNDP+k1ju4E4TrBvdLf0Eoc57v2gJqcSo0/Qw7XfezuMMYBCewIAU8tN4hrexdgpoHJDqgyCsO63OD1kYLVEw==" saltValue="KaWHE6MIRdVLuxDRQ6k0dg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q48lacV4VQQyXMKvk4yTcZX2QCVlpQ4ogUNaBizp9+XMe/z2eh3dcTl/Eg2R/Hf5B42unM8io4p2O1E6bYrVjw==" saltValue="bl9xPLQEYhRZz5A19MaNhA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27"/>
  <sheetViews>
    <sheetView view="pageLayout" zoomScaleNormal="100" workbookViewId="0">
      <selection activeCell="L6" sqref="L6:L25"/>
    </sheetView>
  </sheetViews>
  <sheetFormatPr baseColWidth="10" defaultColWidth="11.42578125" defaultRowHeight="14.25" x14ac:dyDescent="0.2"/>
  <cols>
    <col min="1" max="1" width="3.5703125" style="1" customWidth="1"/>
    <col min="2" max="2" width="44.28515625" style="1" customWidth="1"/>
    <col min="3" max="6" width="6.85546875" style="1" customWidth="1"/>
    <col min="7" max="7" width="6" style="1" bestFit="1" customWidth="1"/>
    <col min="8" max="8" width="10.140625" style="1" bestFit="1" customWidth="1"/>
    <col min="9" max="9" width="8.28515625" style="1" bestFit="1" customWidth="1"/>
    <col min="10" max="10" width="8.28515625" style="1" customWidth="1"/>
    <col min="11" max="11" width="8.28515625" style="1" bestFit="1" customWidth="1"/>
    <col min="12" max="12" width="8.28515625" style="1" customWidth="1"/>
    <col min="13" max="13" width="6.28515625" style="1" bestFit="1" customWidth="1"/>
    <col min="14" max="21" width="4.28515625" style="1" customWidth="1"/>
    <col min="22" max="26" width="0" style="1" hidden="1" customWidth="1"/>
    <col min="27" max="16384" width="11.42578125" style="1"/>
  </cols>
  <sheetData>
    <row r="1" spans="1:14" ht="22.5" customHeight="1" x14ac:dyDescent="0.3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48"/>
    </row>
    <row r="3" spans="1:14" ht="18" customHeight="1" x14ac:dyDescent="0.2">
      <c r="A3" s="87" t="s">
        <v>89</v>
      </c>
      <c r="B3" s="88"/>
      <c r="C3" s="86" t="s">
        <v>106</v>
      </c>
      <c r="D3" s="86"/>
      <c r="E3" s="86" t="s">
        <v>107</v>
      </c>
      <c r="F3" s="86"/>
      <c r="G3" s="45" t="s">
        <v>93</v>
      </c>
      <c r="H3" s="45" t="s">
        <v>94</v>
      </c>
      <c r="I3" s="45" t="s">
        <v>91</v>
      </c>
      <c r="J3" s="45" t="s">
        <v>91</v>
      </c>
      <c r="K3" s="45" t="s">
        <v>91</v>
      </c>
      <c r="L3" s="45" t="s">
        <v>128</v>
      </c>
      <c r="M3" s="45" t="s">
        <v>95</v>
      </c>
    </row>
    <row r="4" spans="1:14" ht="18" customHeight="1" x14ac:dyDescent="0.2">
      <c r="A4" s="49"/>
      <c r="B4" s="50"/>
      <c r="C4" s="40" t="s">
        <v>124</v>
      </c>
      <c r="D4" s="40" t="s">
        <v>125</v>
      </c>
      <c r="E4" s="40" t="s">
        <v>124</v>
      </c>
      <c r="F4" s="40" t="s">
        <v>125</v>
      </c>
      <c r="G4" s="40"/>
      <c r="H4" s="40"/>
      <c r="I4" s="40" t="s">
        <v>124</v>
      </c>
      <c r="J4" s="40" t="s">
        <v>125</v>
      </c>
      <c r="K4" s="40"/>
      <c r="L4" s="40"/>
      <c r="M4" s="40"/>
    </row>
    <row r="5" spans="1:14" ht="18" customHeight="1" x14ac:dyDescent="0.2">
      <c r="A5" s="89"/>
      <c r="B5" s="90"/>
      <c r="C5" s="40" t="s">
        <v>126</v>
      </c>
      <c r="D5" s="40" t="s">
        <v>126</v>
      </c>
      <c r="E5" s="40" t="s">
        <v>126</v>
      </c>
      <c r="F5" s="40" t="s">
        <v>126</v>
      </c>
      <c r="G5" s="40" t="s">
        <v>127</v>
      </c>
      <c r="H5" s="40" t="s">
        <v>92</v>
      </c>
      <c r="I5" s="40" t="s">
        <v>90</v>
      </c>
      <c r="J5" s="40" t="s">
        <v>90</v>
      </c>
      <c r="K5" s="40" t="s">
        <v>90</v>
      </c>
      <c r="L5" s="40" t="s">
        <v>90</v>
      </c>
      <c r="M5" s="41"/>
    </row>
    <row r="6" spans="1:14" ht="18" customHeight="1" x14ac:dyDescent="0.2">
      <c r="A6" s="42">
        <v>1</v>
      </c>
      <c r="B6" s="39" t="str">
        <f>IF('Zone 1'!F$1=""," ",'Zone 1'!$F$1)</f>
        <v xml:space="preserve"> </v>
      </c>
      <c r="C6" s="43" t="str">
        <f>IF(B6=" "," ",'Zone 1'!$F$39)</f>
        <v xml:space="preserve"> </v>
      </c>
      <c r="D6" s="43" t="str">
        <f>IF(B6=" "," ",'Zone 1'!$K$39)</f>
        <v xml:space="preserve"> </v>
      </c>
      <c r="E6" s="43" t="str">
        <f>IF(B6=" "," ",'Zone 1'!$F$41)</f>
        <v xml:space="preserve"> </v>
      </c>
      <c r="F6" s="43" t="str">
        <f>IF(B6=" "," ",('Zone 1'!$K$41))</f>
        <v xml:space="preserve"> </v>
      </c>
      <c r="G6" s="44" t="str">
        <f>IF(B6=" "," ",'Zone 1'!$P$32)</f>
        <v xml:space="preserve"> </v>
      </c>
      <c r="H6" s="44" t="str">
        <f>IF(B6=" "," ",'Zone 1'!$Q$45)</f>
        <v xml:space="preserve"> </v>
      </c>
      <c r="I6" s="46" t="str">
        <f>IF(B6=" "," ",ROUND(('Zone 1'!$F$43),1))</f>
        <v xml:space="preserve"> </v>
      </c>
      <c r="J6" s="46" t="str">
        <f>IF(B6=" "," ",ROUND(('Zone 1'!$K$43),1))</f>
        <v xml:space="preserve"> </v>
      </c>
      <c r="K6" s="46" t="str">
        <f>IF(B6=" "," ",ROUND(('Zone 1'!$P$43),1))</f>
        <v xml:space="preserve"> </v>
      </c>
      <c r="L6" s="46" t="str">
        <f>IF(B6=" "," ",'Zone 1'!$U$30)</f>
        <v xml:space="preserve"> </v>
      </c>
      <c r="M6" s="45" t="str">
        <f>IF(B6=" "," ",(IF(K6&lt;=L6,"Ja","Nein")))</f>
        <v xml:space="preserve"> </v>
      </c>
      <c r="N6" s="38"/>
    </row>
    <row r="7" spans="1:14" ht="18" customHeight="1" x14ac:dyDescent="0.2">
      <c r="A7" s="42">
        <v>2</v>
      </c>
      <c r="B7" s="39" t="str">
        <f>IF('Zone 2'!F$1=""," ",'Zone 2'!$F$1)</f>
        <v xml:space="preserve"> </v>
      </c>
      <c r="C7" s="43" t="str">
        <f>IF(B7=" "," ",'Zone 2'!$F$39)</f>
        <v xml:space="preserve"> </v>
      </c>
      <c r="D7" s="43" t="str">
        <f>IF(B7=" "," ",'Zone 2'!$K$39)</f>
        <v xml:space="preserve"> </v>
      </c>
      <c r="E7" s="43" t="str">
        <f>IF(B7=" "," ",'Zone 2'!$F$41)</f>
        <v xml:space="preserve"> </v>
      </c>
      <c r="F7" s="43" t="str">
        <f>IF(B7=" "," ",'Zone 2'!$K$41)</f>
        <v xml:space="preserve"> </v>
      </c>
      <c r="G7" s="44" t="str">
        <f>IF(B7=" "," ",'Zone 2'!$P$32)</f>
        <v xml:space="preserve"> </v>
      </c>
      <c r="H7" s="44" t="str">
        <f>IF(B7=" "," ",'Zone 2'!$Q$45)</f>
        <v xml:space="preserve"> </v>
      </c>
      <c r="I7" s="46" t="str">
        <f>IF(B7=" "," ",ROUND(('Zone 2'!$F$43),1))</f>
        <v xml:space="preserve"> </v>
      </c>
      <c r="J7" s="46" t="str">
        <f>IF(B7=" "," ",ROUND(('Zone 2'!$K$43),1))</f>
        <v xml:space="preserve"> </v>
      </c>
      <c r="K7" s="46" t="str">
        <f>IF(B7=" "," ",ROUND(('Zone 2'!$P$43),1))</f>
        <v xml:space="preserve"> </v>
      </c>
      <c r="L7" s="46" t="str">
        <f>IF(B7=" "," ",'Zone 2'!$U$30)</f>
        <v xml:space="preserve"> </v>
      </c>
      <c r="M7" s="45" t="str">
        <f t="shared" ref="M7:M25" si="0">IF(B7=" "," ",(IF(K7&lt;=L7,"Ja","Nein")))</f>
        <v xml:space="preserve"> </v>
      </c>
      <c r="N7" s="38"/>
    </row>
    <row r="8" spans="1:14" ht="18" customHeight="1" x14ac:dyDescent="0.2">
      <c r="A8" s="42">
        <v>3</v>
      </c>
      <c r="B8" s="39" t="str">
        <f>IF('Zone 3'!F$1=""," ",'Zone 3'!$F$1)</f>
        <v xml:space="preserve"> </v>
      </c>
      <c r="C8" s="43" t="str">
        <f>IF(B8=" "," ",'Zone 3'!$F$39)</f>
        <v xml:space="preserve"> </v>
      </c>
      <c r="D8" s="43" t="str">
        <f>IF(B8=" "," ",'Zone 3'!$K$39)</f>
        <v xml:space="preserve"> </v>
      </c>
      <c r="E8" s="43" t="str">
        <f>IF(B8=" "," ",'Zone 3'!$F$41)</f>
        <v xml:space="preserve"> </v>
      </c>
      <c r="F8" s="43" t="str">
        <f>IF(B8=" "," ",'Zone 3'!$K$41)</f>
        <v xml:space="preserve"> </v>
      </c>
      <c r="G8" s="44" t="str">
        <f>IF(B8=" "," ",'Zone 3'!$P$32)</f>
        <v xml:space="preserve"> </v>
      </c>
      <c r="H8" s="44" t="str">
        <f>IF(B8=" "," ",'Zone 3'!$Q$45)</f>
        <v xml:space="preserve"> </v>
      </c>
      <c r="I8" s="46" t="str">
        <f>IF(B8=" "," ",ROUND(('Zone 3'!$F$43),1))</f>
        <v xml:space="preserve"> </v>
      </c>
      <c r="J8" s="46" t="str">
        <f>IF(B8=" "," ",ROUND(('Zone 3'!$K$43),1))</f>
        <v xml:space="preserve"> </v>
      </c>
      <c r="K8" s="46" t="str">
        <f>IF(B8=" "," ",ROUND(('Zone 3'!$P$43),1))</f>
        <v xml:space="preserve"> </v>
      </c>
      <c r="L8" s="46" t="str">
        <f>IF(B8=" "," ",'Zone 3'!$U$30)</f>
        <v xml:space="preserve"> </v>
      </c>
      <c r="M8" s="45" t="str">
        <f t="shared" si="0"/>
        <v xml:space="preserve"> </v>
      </c>
      <c r="N8" s="38"/>
    </row>
    <row r="9" spans="1:14" ht="18" customHeight="1" x14ac:dyDescent="0.2">
      <c r="A9" s="42">
        <v>4</v>
      </c>
      <c r="B9" s="39" t="str">
        <f>IF('Zone 4'!F$1=""," ",'Zone 4'!$F$1)</f>
        <v xml:space="preserve"> </v>
      </c>
      <c r="C9" s="43" t="str">
        <f>IF(B9=" "," ",'Zone 4'!$F$39)</f>
        <v xml:space="preserve"> </v>
      </c>
      <c r="D9" s="43" t="str">
        <f>IF(B9=" "," ",'Zone 4'!$K$39)</f>
        <v xml:space="preserve"> </v>
      </c>
      <c r="E9" s="43" t="str">
        <f>IF(B9=" "," ",'Zone 4'!$F$41)</f>
        <v xml:space="preserve"> </v>
      </c>
      <c r="F9" s="43" t="str">
        <f>IF(B9=" "," ",'Zone 4'!$K$41)</f>
        <v xml:space="preserve"> </v>
      </c>
      <c r="G9" s="44" t="str">
        <f>IF(B9=" "," ",'Zone 4'!$P$32)</f>
        <v xml:space="preserve"> </v>
      </c>
      <c r="H9" s="44" t="str">
        <f>IF(B9=" "," ",'Zone 4'!$Q$45)</f>
        <v xml:space="preserve"> </v>
      </c>
      <c r="I9" s="46" t="str">
        <f>IF(B9=" "," ",ROUND(('Zone 4'!$F$43),1))</f>
        <v xml:space="preserve"> </v>
      </c>
      <c r="J9" s="46" t="str">
        <f>IF(B9=" "," ",ROUND(('Zone 4'!$K$43),1))</f>
        <v xml:space="preserve"> </v>
      </c>
      <c r="K9" s="46" t="str">
        <f>IF(B9=" "," ",ROUND(('Zone 4'!$P$43),1))</f>
        <v xml:space="preserve"> </v>
      </c>
      <c r="L9" s="46" t="str">
        <f>IF(B9=" "," ",'Zone 4'!$U$30)</f>
        <v xml:space="preserve"> </v>
      </c>
      <c r="M9" s="45" t="str">
        <f t="shared" si="0"/>
        <v xml:space="preserve"> </v>
      </c>
      <c r="N9" s="38"/>
    </row>
    <row r="10" spans="1:14" ht="18" customHeight="1" x14ac:dyDescent="0.2">
      <c r="A10" s="42">
        <v>5</v>
      </c>
      <c r="B10" s="39" t="str">
        <f>IF('Zone 5'!F$1=""," ",'Zone 5'!$F$1)</f>
        <v xml:space="preserve"> </v>
      </c>
      <c r="C10" s="43" t="str">
        <f>IF(B10=" "," ",'Zone 5'!$F$39)</f>
        <v xml:space="preserve"> </v>
      </c>
      <c r="D10" s="43" t="str">
        <f>IF(B10=" "," ",'Zone 5'!$K$39)</f>
        <v xml:space="preserve"> </v>
      </c>
      <c r="E10" s="43" t="str">
        <f>IF(B10=" "," ",'Zone 5'!$F$41)</f>
        <v xml:space="preserve"> </v>
      </c>
      <c r="F10" s="43" t="str">
        <f>IF(B10=" "," ",'Zone 5'!$K$41)</f>
        <v xml:space="preserve"> </v>
      </c>
      <c r="G10" s="44" t="str">
        <f>IF(B10=" "," ",'Zone 5'!$P$32)</f>
        <v xml:space="preserve"> </v>
      </c>
      <c r="H10" s="44" t="str">
        <f>IF(B10=" "," ",'Zone 5'!$Q$45)</f>
        <v xml:space="preserve"> </v>
      </c>
      <c r="I10" s="46" t="str">
        <f>IF(B10=" "," ",ROUND(('Zone 5'!$F$43),1))</f>
        <v xml:space="preserve"> </v>
      </c>
      <c r="J10" s="46" t="str">
        <f>IF(B10=" "," ",ROUND(('Zone 5'!$K$43),1))</f>
        <v xml:space="preserve"> </v>
      </c>
      <c r="K10" s="46" t="str">
        <f>IF(B10=" "," ",ROUND(('Zone 5'!$P$43),1))</f>
        <v xml:space="preserve"> </v>
      </c>
      <c r="L10" s="46" t="str">
        <f>IF(B10=" "," ",'Zone 5'!$U$30)</f>
        <v xml:space="preserve"> </v>
      </c>
      <c r="M10" s="45" t="str">
        <f t="shared" si="0"/>
        <v xml:space="preserve"> </v>
      </c>
      <c r="N10" s="38"/>
    </row>
    <row r="11" spans="1:14" ht="18" customHeight="1" x14ac:dyDescent="0.2">
      <c r="A11" s="42">
        <v>6</v>
      </c>
      <c r="B11" s="39" t="str">
        <f>IF('Zone 6'!F$1=""," ",'Zone 6'!$F$1)</f>
        <v xml:space="preserve"> </v>
      </c>
      <c r="C11" s="43" t="str">
        <f>IF(B11=" "," ",'Zone 6'!$F$39)</f>
        <v xml:space="preserve"> </v>
      </c>
      <c r="D11" s="43" t="str">
        <f>IF(B11=" "," ",'Zone 6'!$K$39)</f>
        <v xml:space="preserve"> </v>
      </c>
      <c r="E11" s="43" t="str">
        <f>IF(B11=" "," ",'Zone 6'!$F$41)</f>
        <v xml:space="preserve"> </v>
      </c>
      <c r="F11" s="43" t="str">
        <f>IF(B11=" "," ",'Zone 6'!$K$41)</f>
        <v xml:space="preserve"> </v>
      </c>
      <c r="G11" s="44" t="str">
        <f>IF(B11=" "," ",'Zone 6'!$P$32)</f>
        <v xml:space="preserve"> </v>
      </c>
      <c r="H11" s="44" t="str">
        <f>IF(B11=" "," ",'Zone 6'!$Q$45)</f>
        <v xml:space="preserve"> </v>
      </c>
      <c r="I11" s="46" t="str">
        <f>IF(B11=" "," ",ROUND(('Zone 6'!$F$43),1))</f>
        <v xml:space="preserve"> </v>
      </c>
      <c r="J11" s="46" t="str">
        <f>IF(B11=" "," ",ROUND(('Zone 6'!$K$43),1))</f>
        <v xml:space="preserve"> </v>
      </c>
      <c r="K11" s="46" t="str">
        <f>IF(B11=" "," ",ROUND(('Zone 6'!$P$43),1))</f>
        <v xml:space="preserve"> </v>
      </c>
      <c r="L11" s="46" t="str">
        <f>IF(B11=" "," ",'Zone 6'!$U$30)</f>
        <v xml:space="preserve"> </v>
      </c>
      <c r="M11" s="45" t="str">
        <f t="shared" si="0"/>
        <v xml:space="preserve"> </v>
      </c>
      <c r="N11" s="38"/>
    </row>
    <row r="12" spans="1:14" ht="18" customHeight="1" x14ac:dyDescent="0.2">
      <c r="A12" s="42">
        <v>7</v>
      </c>
      <c r="B12" s="39" t="str">
        <f>IF('Zone 7'!F$1=""," ",'Zone 7'!$F$1)</f>
        <v xml:space="preserve"> </v>
      </c>
      <c r="C12" s="43" t="str">
        <f>IF(B12=" "," ",'Zone 7'!$F$39)</f>
        <v xml:space="preserve"> </v>
      </c>
      <c r="D12" s="43" t="str">
        <f>IF(B12=" "," ",'Zone 7'!$K$39)</f>
        <v xml:space="preserve"> </v>
      </c>
      <c r="E12" s="43" t="str">
        <f>IF(B12=" "," ",'Zone 7'!$F$41)</f>
        <v xml:space="preserve"> </v>
      </c>
      <c r="F12" s="43" t="str">
        <f>IF(B12=" "," ",'Zone 7'!$K$41)</f>
        <v xml:space="preserve"> </v>
      </c>
      <c r="G12" s="44" t="str">
        <f>IF(B12=" "," ",'Zone 7'!$P$32)</f>
        <v xml:space="preserve"> </v>
      </c>
      <c r="H12" s="44" t="str">
        <f>IF(B12=" "," ",'Zone 7'!$Q$45)</f>
        <v xml:space="preserve"> </v>
      </c>
      <c r="I12" s="46" t="str">
        <f>IF(B12=" "," ",ROUND(('Zone 7'!$F$43),1))</f>
        <v xml:space="preserve"> </v>
      </c>
      <c r="J12" s="46" t="str">
        <f>IF(B12=" "," ",ROUND(('Zone 7'!$K$43),1))</f>
        <v xml:space="preserve"> </v>
      </c>
      <c r="K12" s="46" t="str">
        <f>IF(B12=" "," ",ROUND(('Zone 7'!$P$43),1))</f>
        <v xml:space="preserve"> </v>
      </c>
      <c r="L12" s="46" t="str">
        <f>IF(B12=" "," ",'Zone 7'!$U$30)</f>
        <v xml:space="preserve"> </v>
      </c>
      <c r="M12" s="45" t="str">
        <f t="shared" si="0"/>
        <v xml:space="preserve"> </v>
      </c>
      <c r="N12" s="38"/>
    </row>
    <row r="13" spans="1:14" ht="18" customHeight="1" x14ac:dyDescent="0.2">
      <c r="A13" s="42">
        <v>8</v>
      </c>
      <c r="B13" s="39" t="str">
        <f>IF('Zone 8'!F$1=""," ",'Zone 8'!$F$1)</f>
        <v xml:space="preserve"> </v>
      </c>
      <c r="C13" s="43" t="str">
        <f>IF(B13=" "," ",'Zone 8'!$F$39)</f>
        <v xml:space="preserve"> </v>
      </c>
      <c r="D13" s="43" t="str">
        <f>IF(B13=" "," ",'Zone 8'!$K$39)</f>
        <v xml:space="preserve"> </v>
      </c>
      <c r="E13" s="43" t="str">
        <f>IF(B13=" "," ",'Zone 8'!$F$41)</f>
        <v xml:space="preserve"> </v>
      </c>
      <c r="F13" s="43" t="str">
        <f>IF(B13=" "," ",'Zone 8'!$K$41)</f>
        <v xml:space="preserve"> </v>
      </c>
      <c r="G13" s="44" t="str">
        <f>IF(B13=" "," ",'Zone 8'!$P$32)</f>
        <v xml:space="preserve"> </v>
      </c>
      <c r="H13" s="44" t="str">
        <f>IF(B13=" "," ",'Zone 8'!$Q$45)</f>
        <v xml:space="preserve"> </v>
      </c>
      <c r="I13" s="46" t="str">
        <f>IF(B13=" "," ",ROUND(('Zone 8'!$F$43),1))</f>
        <v xml:space="preserve"> </v>
      </c>
      <c r="J13" s="46" t="str">
        <f>IF(B13=" "," ",ROUND(('Zone 8'!$K$43),1))</f>
        <v xml:space="preserve"> </v>
      </c>
      <c r="K13" s="46" t="str">
        <f>IF(B13=" "," ",ROUND(('Zone 8'!$P$43),1))</f>
        <v xml:space="preserve"> </v>
      </c>
      <c r="L13" s="46" t="str">
        <f>IF(B13=" "," ",'Zone 8'!$U$30)</f>
        <v xml:space="preserve"> </v>
      </c>
      <c r="M13" s="45" t="str">
        <f t="shared" si="0"/>
        <v xml:space="preserve"> </v>
      </c>
      <c r="N13" s="38"/>
    </row>
    <row r="14" spans="1:14" ht="18" customHeight="1" x14ac:dyDescent="0.2">
      <c r="A14" s="42">
        <v>9</v>
      </c>
      <c r="B14" s="39" t="str">
        <f>IF('Zone 9'!F$1=""," ",'Zone 9'!$F$1)</f>
        <v xml:space="preserve"> </v>
      </c>
      <c r="C14" s="43" t="str">
        <f>IF(B14=" "," ",'Zone 9'!$F$39)</f>
        <v xml:space="preserve"> </v>
      </c>
      <c r="D14" s="43" t="str">
        <f>IF(B14=" "," ",'Zone 9'!$K$39)</f>
        <v xml:space="preserve"> </v>
      </c>
      <c r="E14" s="43" t="str">
        <f>IF(B14=" "," ",'Zone 9'!$F$41)</f>
        <v xml:space="preserve"> </v>
      </c>
      <c r="F14" s="43" t="str">
        <f>IF(B14=" "," ",'Zone 9'!$K$41)</f>
        <v xml:space="preserve"> </v>
      </c>
      <c r="G14" s="44" t="str">
        <f>IF(B14=" "," ",'Zone 9'!$P$32)</f>
        <v xml:space="preserve"> </v>
      </c>
      <c r="H14" s="44" t="str">
        <f>IF(B14=" "," ",'Zone 9'!$Q$45)</f>
        <v xml:space="preserve"> </v>
      </c>
      <c r="I14" s="46" t="str">
        <f>IF(B14=" "," ",ROUND(('Zone 9'!$F$43),1))</f>
        <v xml:space="preserve"> </v>
      </c>
      <c r="J14" s="46" t="str">
        <f>IF(B14=" "," ",ROUND(('Zone 9'!$K$43),1))</f>
        <v xml:space="preserve"> </v>
      </c>
      <c r="K14" s="46" t="str">
        <f>IF(B14=" "," ",ROUND(('Zone 9'!$P$43),1))</f>
        <v xml:space="preserve"> </v>
      </c>
      <c r="L14" s="46" t="str">
        <f>IF(B14=" "," ",'Zone 9'!$U$30)</f>
        <v xml:space="preserve"> </v>
      </c>
      <c r="M14" s="45" t="str">
        <f t="shared" si="0"/>
        <v xml:space="preserve"> </v>
      </c>
      <c r="N14" s="38"/>
    </row>
    <row r="15" spans="1:14" ht="18" customHeight="1" x14ac:dyDescent="0.2">
      <c r="A15" s="42">
        <v>10</v>
      </c>
      <c r="B15" s="39" t="str">
        <f>IF('Zone 10'!F$1=""," ",'Zone 10'!$F$1)</f>
        <v xml:space="preserve"> </v>
      </c>
      <c r="C15" s="43" t="str">
        <f>IF(B15=" "," ",'Zone 10'!$F$39)</f>
        <v xml:space="preserve"> </v>
      </c>
      <c r="D15" s="43" t="str">
        <f>IF(B15=" "," ",'Zone 10'!$K$39)</f>
        <v xml:space="preserve"> </v>
      </c>
      <c r="E15" s="43" t="str">
        <f>IF(B15=" "," ",'Zone 10'!$F$41)</f>
        <v xml:space="preserve"> </v>
      </c>
      <c r="F15" s="43" t="str">
        <f>IF(B15=" "," ",'Zone 10'!$K$41)</f>
        <v xml:space="preserve"> </v>
      </c>
      <c r="G15" s="44" t="str">
        <f>IF(B15=" "," ",'Zone 10'!$P$32)</f>
        <v xml:space="preserve"> </v>
      </c>
      <c r="H15" s="44" t="str">
        <f>IF(B15=" "," ",'Zone 10'!$Q$45)</f>
        <v xml:space="preserve"> </v>
      </c>
      <c r="I15" s="46" t="str">
        <f>IF(B15=" "," ",ROUND(('Zone 10'!$F$43),1))</f>
        <v xml:space="preserve"> </v>
      </c>
      <c r="J15" s="46" t="str">
        <f>IF(B15=" "," ",ROUND(('Zone 10'!$K$43),1))</f>
        <v xml:space="preserve"> </v>
      </c>
      <c r="K15" s="46" t="str">
        <f>IF(B15=" "," ",ROUND(('Zone 10'!$P$43),1))</f>
        <v xml:space="preserve"> </v>
      </c>
      <c r="L15" s="46" t="str">
        <f>IF(B15=" "," ",'Zone 10'!$U$30)</f>
        <v xml:space="preserve"> </v>
      </c>
      <c r="M15" s="45" t="str">
        <f t="shared" si="0"/>
        <v xml:space="preserve"> </v>
      </c>
      <c r="N15" s="38"/>
    </row>
    <row r="16" spans="1:14" ht="18" customHeight="1" x14ac:dyDescent="0.2">
      <c r="A16" s="42">
        <v>11</v>
      </c>
      <c r="B16" s="39" t="str">
        <f>IF('Zone 11'!F$1=""," ",'Zone 11'!$F$1)</f>
        <v xml:space="preserve"> </v>
      </c>
      <c r="C16" s="43" t="str">
        <f>IF(B16=" "," ",'Zone 11'!$F$39)</f>
        <v xml:space="preserve"> </v>
      </c>
      <c r="D16" s="43" t="str">
        <f>IF(B16=" "," ",'Zone 11'!$K$39)</f>
        <v xml:space="preserve"> </v>
      </c>
      <c r="E16" s="43" t="str">
        <f>IF(B16=" "," ",'Zone 11'!$F$41)</f>
        <v xml:space="preserve"> </v>
      </c>
      <c r="F16" s="43" t="str">
        <f>IF(B16=" "," ",'Zone 11'!$K$41)</f>
        <v xml:space="preserve"> </v>
      </c>
      <c r="G16" s="44" t="str">
        <f>IF(B16=" "," ",'Zone 11'!$P$32)</f>
        <v xml:space="preserve"> </v>
      </c>
      <c r="H16" s="44" t="str">
        <f>IF(B16=" "," ",'Zone 11'!$Q$45)</f>
        <v xml:space="preserve"> </v>
      </c>
      <c r="I16" s="46" t="str">
        <f>IF(B16=" "," ",ROUND(('Zone 11'!$F$43),1))</f>
        <v xml:space="preserve"> </v>
      </c>
      <c r="J16" s="46" t="str">
        <f>IF(B16=" "," ",ROUND(('Zone 11'!$K$43),1))</f>
        <v xml:space="preserve"> </v>
      </c>
      <c r="K16" s="46" t="str">
        <f>IF(B16=" "," ",ROUND(('Zone 11'!$P$43),1))</f>
        <v xml:space="preserve"> </v>
      </c>
      <c r="L16" s="46" t="str">
        <f>IF(B16=" "," ",'Zone 11'!$U$30)</f>
        <v xml:space="preserve"> </v>
      </c>
      <c r="M16" s="45" t="str">
        <f t="shared" si="0"/>
        <v xml:space="preserve"> </v>
      </c>
    </row>
    <row r="17" spans="1:13" ht="18" customHeight="1" x14ac:dyDescent="0.2">
      <c r="A17" s="42">
        <v>12</v>
      </c>
      <c r="B17" s="39" t="str">
        <f>IF('Zone 12'!F$1=""," ",'Zone 12'!$F$1)</f>
        <v xml:space="preserve"> </v>
      </c>
      <c r="C17" s="43" t="str">
        <f>IF(B17=" "," ",'Zone 12'!$F$39)</f>
        <v xml:space="preserve"> </v>
      </c>
      <c r="D17" s="43" t="str">
        <f>IF(B17=" "," ",'Zone 12'!$K$39)</f>
        <v xml:space="preserve"> </v>
      </c>
      <c r="E17" s="43" t="str">
        <f>IF(B17=" "," ",'Zone 12'!$F$41)</f>
        <v xml:space="preserve"> </v>
      </c>
      <c r="F17" s="43" t="str">
        <f>IF(B17=" "," ",'Zone 12'!$K$41)</f>
        <v xml:space="preserve"> </v>
      </c>
      <c r="G17" s="44" t="str">
        <f>IF(B17=" "," ",'Zone 12'!$P$32)</f>
        <v xml:space="preserve"> </v>
      </c>
      <c r="H17" s="44" t="str">
        <f>IF(B17=" "," ",'Zone 12'!$Q$45)</f>
        <v xml:space="preserve"> </v>
      </c>
      <c r="I17" s="46" t="str">
        <f>IF(B17=" "," ",ROUND(('Zone 12'!$F$43),1))</f>
        <v xml:space="preserve"> </v>
      </c>
      <c r="J17" s="46" t="str">
        <f>IF(B17=" "," ",ROUND(('Zone 12'!$K$43),1))</f>
        <v xml:space="preserve"> </v>
      </c>
      <c r="K17" s="46" t="str">
        <f>IF(B17=" "," ",ROUND(('Zone 12'!$P$43),1))</f>
        <v xml:space="preserve"> </v>
      </c>
      <c r="L17" s="46" t="str">
        <f>IF(B17=" "," ",'Zone 12'!$U$30)</f>
        <v xml:space="preserve"> </v>
      </c>
      <c r="M17" s="45" t="str">
        <f t="shared" si="0"/>
        <v xml:space="preserve"> </v>
      </c>
    </row>
    <row r="18" spans="1:13" ht="18" customHeight="1" x14ac:dyDescent="0.2">
      <c r="A18" s="42">
        <v>13</v>
      </c>
      <c r="B18" s="39" t="str">
        <f>IF('Zone 13'!F$1=""," ",'Zone 13'!$F$1)</f>
        <v xml:space="preserve"> </v>
      </c>
      <c r="C18" s="43" t="str">
        <f>IF(B18=" "," ",'Zone 13'!$F$39)</f>
        <v xml:space="preserve"> </v>
      </c>
      <c r="D18" s="43" t="str">
        <f>IF(B18=" "," ",'Zone 13'!$K$39)</f>
        <v xml:space="preserve"> </v>
      </c>
      <c r="E18" s="43" t="str">
        <f>IF(B18=" "," ",'Zone 13'!$F$41)</f>
        <v xml:space="preserve"> </v>
      </c>
      <c r="F18" s="43" t="str">
        <f>IF(B18=" "," ",'Zone 13'!$K$41)</f>
        <v xml:space="preserve"> </v>
      </c>
      <c r="G18" s="44" t="str">
        <f>IF(B18=" "," ",'Zone 13'!$P$32)</f>
        <v xml:space="preserve"> </v>
      </c>
      <c r="H18" s="44" t="str">
        <f>IF(B18=" "," ",'Zone 13'!$Q$45)</f>
        <v xml:space="preserve"> </v>
      </c>
      <c r="I18" s="46" t="str">
        <f>IF(B18=" "," ",ROUND(('Zone 13'!$F$43),1))</f>
        <v xml:space="preserve"> </v>
      </c>
      <c r="J18" s="46" t="str">
        <f>IF(B18=" "," ",ROUND(('Zone 13'!$K$43),1))</f>
        <v xml:space="preserve"> </v>
      </c>
      <c r="K18" s="46" t="str">
        <f>IF(B18=" "," ",ROUND(('Zone 13'!$P$43),1))</f>
        <v xml:space="preserve"> </v>
      </c>
      <c r="L18" s="46" t="str">
        <f>IF(B18=" "," ",'Zone 13'!$U$30)</f>
        <v xml:space="preserve"> </v>
      </c>
      <c r="M18" s="45" t="str">
        <f t="shared" si="0"/>
        <v xml:space="preserve"> </v>
      </c>
    </row>
    <row r="19" spans="1:13" ht="18" customHeight="1" x14ac:dyDescent="0.2">
      <c r="A19" s="42">
        <v>14</v>
      </c>
      <c r="B19" s="39" t="str">
        <f>IF('Zone 14'!F$1=""," ",'Zone 14'!$F$1)</f>
        <v xml:space="preserve"> </v>
      </c>
      <c r="C19" s="43" t="str">
        <f>IF(B19=" "," ",'Zone 14'!$F$39)</f>
        <v xml:space="preserve"> </v>
      </c>
      <c r="D19" s="43" t="str">
        <f>IF(B19=" "," ",'Zone 14'!$K$39)</f>
        <v xml:space="preserve"> </v>
      </c>
      <c r="E19" s="43" t="str">
        <f>IF(B19=" "," ",'Zone 14'!$F$41)</f>
        <v xml:space="preserve"> </v>
      </c>
      <c r="F19" s="43" t="str">
        <f>IF(B19=" "," ",'Zone 14'!$K$41)</f>
        <v xml:space="preserve"> </v>
      </c>
      <c r="G19" s="44" t="str">
        <f>IF(B19=" "," ",'Zone 14'!$P$32)</f>
        <v xml:space="preserve"> </v>
      </c>
      <c r="H19" s="44" t="str">
        <f>IF(B19=" "," ",'Zone 14'!$Q$45)</f>
        <v xml:space="preserve"> </v>
      </c>
      <c r="I19" s="46" t="str">
        <f>IF(B19=" "," ",ROUND(('Zone 14'!$F$43),1))</f>
        <v xml:space="preserve"> </v>
      </c>
      <c r="J19" s="46" t="str">
        <f>IF(B19=" "," ",ROUND(('Zone 14'!$K$43),1))</f>
        <v xml:space="preserve"> </v>
      </c>
      <c r="K19" s="46" t="str">
        <f>IF(B19=" "," ",ROUND(('Zone 14'!$P$43),1))</f>
        <v xml:space="preserve"> </v>
      </c>
      <c r="L19" s="46" t="str">
        <f>IF(B19=" "," ",'Zone 14'!$U$30)</f>
        <v xml:space="preserve"> </v>
      </c>
      <c r="M19" s="45" t="str">
        <f t="shared" si="0"/>
        <v xml:space="preserve"> </v>
      </c>
    </row>
    <row r="20" spans="1:13" ht="18" customHeight="1" x14ac:dyDescent="0.2">
      <c r="A20" s="42">
        <v>15</v>
      </c>
      <c r="B20" s="39" t="str">
        <f>IF('Zone 15'!F$1=""," ",'Zone 15'!$F$1)</f>
        <v xml:space="preserve"> </v>
      </c>
      <c r="C20" s="43" t="str">
        <f>IF(B20=" "," ",'Zone 15'!$F$39)</f>
        <v xml:space="preserve"> </v>
      </c>
      <c r="D20" s="43" t="str">
        <f>IF(B20=" "," ",'Zone 15'!$K$39)</f>
        <v xml:space="preserve"> </v>
      </c>
      <c r="E20" s="43" t="str">
        <f>IF(B20=" "," ",'Zone 15'!$F$41)</f>
        <v xml:space="preserve"> </v>
      </c>
      <c r="F20" s="43" t="str">
        <f>IF(B20=" "," ",'Zone 15'!$K$41)</f>
        <v xml:space="preserve"> </v>
      </c>
      <c r="G20" s="44" t="str">
        <f>IF(B20=" "," ",'Zone 15'!$P$32)</f>
        <v xml:space="preserve"> </v>
      </c>
      <c r="H20" s="44" t="str">
        <f>IF(B20=" "," ",'Zone 15'!$Q$45)</f>
        <v xml:space="preserve"> </v>
      </c>
      <c r="I20" s="46" t="str">
        <f>IF(B20=" "," ",ROUND(('Zone 15'!$F$43),1))</f>
        <v xml:space="preserve"> </v>
      </c>
      <c r="J20" s="46" t="str">
        <f>IF(B20=" "," ",ROUND(('Zone 15'!$K$43),1))</f>
        <v xml:space="preserve"> </v>
      </c>
      <c r="K20" s="46" t="str">
        <f>IF(B20=" "," ",ROUND(('Zone 15'!$P$43),1))</f>
        <v xml:space="preserve"> </v>
      </c>
      <c r="L20" s="46" t="str">
        <f>IF(B20=" "," ",'Zone 15'!$U$30)</f>
        <v xml:space="preserve"> </v>
      </c>
      <c r="M20" s="45" t="str">
        <f t="shared" si="0"/>
        <v xml:space="preserve"> </v>
      </c>
    </row>
    <row r="21" spans="1:13" ht="18" customHeight="1" x14ac:dyDescent="0.2">
      <c r="A21" s="42">
        <v>16</v>
      </c>
      <c r="B21" s="39" t="str">
        <f>IF('Zone 16'!F$1=""," ",'Zone 16'!$F$1)</f>
        <v xml:space="preserve"> </v>
      </c>
      <c r="C21" s="43" t="str">
        <f>IF(B21=" "," ",'Zone 16'!$F$39)</f>
        <v xml:space="preserve"> </v>
      </c>
      <c r="D21" s="43" t="str">
        <f>IF(B21=" "," ",'Zone 16'!$K$39)</f>
        <v xml:space="preserve"> </v>
      </c>
      <c r="E21" s="43" t="str">
        <f>IF(B21=" "," ",'Zone 16'!$F$41)</f>
        <v xml:space="preserve"> </v>
      </c>
      <c r="F21" s="43" t="str">
        <f>IF(B21=" "," ",'Zone 16'!$K$41)</f>
        <v xml:space="preserve"> </v>
      </c>
      <c r="G21" s="44" t="str">
        <f>IF(B21=" "," ",'Zone 16'!$P$32)</f>
        <v xml:space="preserve"> </v>
      </c>
      <c r="H21" s="44" t="str">
        <f>IF(B21=" "," ",'Zone 16'!$Q$45)</f>
        <v xml:space="preserve"> </v>
      </c>
      <c r="I21" s="46" t="str">
        <f>IF(B21=" "," ",ROUND(('Zone 16'!$F$43),1))</f>
        <v xml:space="preserve"> </v>
      </c>
      <c r="J21" s="46" t="str">
        <f>IF(B21=" "," ",ROUND(('Zone 16'!$K$43),1))</f>
        <v xml:space="preserve"> </v>
      </c>
      <c r="K21" s="46" t="str">
        <f>IF(B21=" "," ",ROUND(('Zone 16'!$P$43),1))</f>
        <v xml:space="preserve"> </v>
      </c>
      <c r="L21" s="46" t="str">
        <f>IF(B21=" "," ",'Zone 16'!$U$30)</f>
        <v xml:space="preserve"> </v>
      </c>
      <c r="M21" s="45" t="str">
        <f t="shared" si="0"/>
        <v xml:space="preserve"> </v>
      </c>
    </row>
    <row r="22" spans="1:13" ht="18" customHeight="1" x14ac:dyDescent="0.2">
      <c r="A22" s="42">
        <v>17</v>
      </c>
      <c r="B22" s="39" t="str">
        <f>IF('Zone 17'!F$1=""," ",'Zone 17'!$F$1)</f>
        <v xml:space="preserve"> </v>
      </c>
      <c r="C22" s="43" t="str">
        <f>IF(B22=" "," ",'Zone 17'!$F$39)</f>
        <v xml:space="preserve"> </v>
      </c>
      <c r="D22" s="43" t="str">
        <f>IF(B22=" "," ",'Zone 17'!$K$39)</f>
        <v xml:space="preserve"> </v>
      </c>
      <c r="E22" s="43" t="str">
        <f>IF(B22=" "," ",'Zone 17'!$F$41)</f>
        <v xml:space="preserve"> </v>
      </c>
      <c r="F22" s="43" t="str">
        <f>IF(B22=" "," ",'Zone 17'!$K$41)</f>
        <v xml:space="preserve"> </v>
      </c>
      <c r="G22" s="44" t="str">
        <f>IF(B22=" "," ",'Zone 17'!$P$32)</f>
        <v xml:space="preserve"> </v>
      </c>
      <c r="H22" s="44" t="str">
        <f>IF(B22=" "," ",'Zone 17'!$Q$45)</f>
        <v xml:space="preserve"> </v>
      </c>
      <c r="I22" s="46" t="str">
        <f>IF(B22=" "," ",ROUND(('Zone 17'!$F$43),1))</f>
        <v xml:space="preserve"> </v>
      </c>
      <c r="J22" s="46" t="str">
        <f>IF(B22=" "," ",ROUND(('Zone 17'!$K$43),1))</f>
        <v xml:space="preserve"> </v>
      </c>
      <c r="K22" s="46" t="str">
        <f>IF(B22=" "," ",ROUND(('Zone 17'!$P$43),1))</f>
        <v xml:space="preserve"> </v>
      </c>
      <c r="L22" s="46" t="str">
        <f>IF(B22=" "," ",'Zone 17'!$U$30)</f>
        <v xml:space="preserve"> </v>
      </c>
      <c r="M22" s="45" t="str">
        <f t="shared" si="0"/>
        <v xml:space="preserve"> </v>
      </c>
    </row>
    <row r="23" spans="1:13" ht="17.25" customHeight="1" x14ac:dyDescent="0.2">
      <c r="A23" s="42">
        <v>18</v>
      </c>
      <c r="B23" s="39" t="str">
        <f>IF('Zone 18'!F$1=""," ",'Zone 18'!$F$1)</f>
        <v xml:space="preserve"> </v>
      </c>
      <c r="C23" s="43" t="str">
        <f>IF(B23=" "," ",'Zone 18'!$F$39)</f>
        <v xml:space="preserve"> </v>
      </c>
      <c r="D23" s="43" t="str">
        <f>IF(B23=" "," ",'Zone 18'!$K$39)</f>
        <v xml:space="preserve"> </v>
      </c>
      <c r="E23" s="43" t="str">
        <f>IF(B23=" "," ",'Zone 18'!$F$41)</f>
        <v xml:space="preserve"> </v>
      </c>
      <c r="F23" s="43" t="str">
        <f>IF(B23=" "," ",'Zone 18'!$K$41)</f>
        <v xml:space="preserve"> </v>
      </c>
      <c r="G23" s="44" t="str">
        <f>IF(B23=" "," ",'Zone 18'!$P$32)</f>
        <v xml:space="preserve"> </v>
      </c>
      <c r="H23" s="44" t="str">
        <f>IF(B23=" "," ",'Zone 18'!$Q$45)</f>
        <v xml:space="preserve"> </v>
      </c>
      <c r="I23" s="46" t="str">
        <f>IF(B23=" "," ",ROUND(('Zone 18'!$F$43),1))</f>
        <v xml:space="preserve"> </v>
      </c>
      <c r="J23" s="46" t="str">
        <f>IF(B23=" "," ",ROUND(('Zone 18'!$K$43),1))</f>
        <v xml:space="preserve"> </v>
      </c>
      <c r="K23" s="46" t="str">
        <f>IF(B23=" "," ",ROUND(('Zone 18'!$P$43),1))</f>
        <v xml:space="preserve"> </v>
      </c>
      <c r="L23" s="46" t="str">
        <f>IF(B23=" "," ",'Zone 18'!$U$30)</f>
        <v xml:space="preserve"> </v>
      </c>
      <c r="M23" s="45" t="str">
        <f t="shared" si="0"/>
        <v xml:space="preserve"> </v>
      </c>
    </row>
    <row r="24" spans="1:13" ht="17.25" customHeight="1" x14ac:dyDescent="0.2">
      <c r="A24" s="42">
        <v>19</v>
      </c>
      <c r="B24" s="39" t="str">
        <f>IF('Zone 19'!F$1=""," ",'Zone 19'!$F$1)</f>
        <v xml:space="preserve"> </v>
      </c>
      <c r="C24" s="43" t="str">
        <f>IF(B24=" "," ",'Zone 19'!$F$39)</f>
        <v xml:space="preserve"> </v>
      </c>
      <c r="D24" s="43" t="str">
        <f>IF(B24=" "," ",'Zone 19'!$K$39)</f>
        <v xml:space="preserve"> </v>
      </c>
      <c r="E24" s="43" t="str">
        <f>IF(B24=" "," ",'Zone 19'!$F$41)</f>
        <v xml:space="preserve"> </v>
      </c>
      <c r="F24" s="43" t="str">
        <f>IF(B24=" "," ",'Zone 19'!$K$41)</f>
        <v xml:space="preserve"> </v>
      </c>
      <c r="G24" s="44" t="str">
        <f>IF(B24=" "," ",'Zone 19'!$P$32)</f>
        <v xml:space="preserve"> </v>
      </c>
      <c r="H24" s="44" t="str">
        <f>IF(B24=" "," ",'Zone 19'!$Q$45)</f>
        <v xml:space="preserve"> </v>
      </c>
      <c r="I24" s="46" t="str">
        <f>IF(B24=" "," ",ROUND(('Zone 19'!$F$43),1))</f>
        <v xml:space="preserve"> </v>
      </c>
      <c r="J24" s="46" t="str">
        <f>IF(B24=" "," ",ROUND(('Zone 19'!$K$43),1))</f>
        <v xml:space="preserve"> </v>
      </c>
      <c r="K24" s="46" t="str">
        <f>IF(B24=" "," ",ROUND(('Zone 19'!$P$43),1))</f>
        <v xml:space="preserve"> </v>
      </c>
      <c r="L24" s="46" t="str">
        <f>IF(B24=" "," ",'Zone 19'!$U$30)</f>
        <v xml:space="preserve"> </v>
      </c>
      <c r="M24" s="45" t="str">
        <f t="shared" si="0"/>
        <v xml:space="preserve"> </v>
      </c>
    </row>
    <row r="25" spans="1:13" ht="17.25" customHeight="1" x14ac:dyDescent="0.2">
      <c r="A25" s="42">
        <v>20</v>
      </c>
      <c r="B25" s="39" t="str">
        <f>IF('Zone 20'!F$1=""," ",'Zone 20'!$F$1)</f>
        <v xml:space="preserve"> </v>
      </c>
      <c r="C25" s="43" t="str">
        <f>IF(B25=" "," ",'Zone 20'!$F$39)</f>
        <v xml:space="preserve"> </v>
      </c>
      <c r="D25" s="43" t="str">
        <f>IF(B25=" "," ",'Zone 20'!$K$39)</f>
        <v xml:space="preserve"> </v>
      </c>
      <c r="E25" s="43" t="str">
        <f>IF(B25=" "," ",'Zone 20'!$F$41)</f>
        <v xml:space="preserve"> </v>
      </c>
      <c r="F25" s="43" t="str">
        <f>IF(B25=" "," ",'Zone 20'!$K$41)</f>
        <v xml:space="preserve"> </v>
      </c>
      <c r="G25" s="44" t="str">
        <f>IF(B25=" "," ",'Zone 20'!$P$32)</f>
        <v xml:space="preserve"> </v>
      </c>
      <c r="H25" s="44" t="str">
        <f>IF(B25=" "," ",'Zone 20'!$Q$45)</f>
        <v xml:space="preserve"> </v>
      </c>
      <c r="I25" s="46" t="str">
        <f>IF(B25=" "," ",ROUND(('Zone 20'!$F$43),1))</f>
        <v xml:space="preserve"> </v>
      </c>
      <c r="J25" s="46" t="str">
        <f>IF(B25=" "," ",ROUND(('Zone 20'!$K$43),1))</f>
        <v xml:space="preserve"> </v>
      </c>
      <c r="K25" s="46" t="str">
        <f>IF(B25=" "," ",ROUND(('Zone 20'!$P$43),1))</f>
        <v xml:space="preserve"> </v>
      </c>
      <c r="L25" s="46" t="str">
        <f>IF(B25=" "," ",'Zone 20'!$U$30)</f>
        <v xml:space="preserve"> </v>
      </c>
      <c r="M25" s="45" t="str">
        <f t="shared" si="0"/>
        <v xml:space="preserve"> </v>
      </c>
    </row>
    <row r="26" spans="1:13" ht="17.25" customHeight="1" x14ac:dyDescent="0.2"/>
    <row r="27" spans="1:13" ht="17.25" customHeight="1" x14ac:dyDescent="0.2"/>
  </sheetData>
  <sheetProtection algorithmName="SHA-512" hashValue="CvnF9R7RUGEJBHs3gwcMtWn+HEXjoSzTao9kNh+W4qJDkXSDPK+ejdRN9OZBuhYEVREcsAi4v4YKadE+5YABLA==" saltValue="+e8+q3XEXAzxnuhgl1PKIA==" spinCount="100000" sheet="1" objects="1" scenarios="1"/>
  <mergeCells count="5">
    <mergeCell ref="C3:D3"/>
    <mergeCell ref="E3:F3"/>
    <mergeCell ref="A3:B3"/>
    <mergeCell ref="A5:B5"/>
    <mergeCell ref="A1:K1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2024.1
</oddHeader>
    <oddFooter>&amp;R Seite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vdwpduTQ8EWRbkhP40BUnwJWedx41PKnhkz0Q0pXHgA4h1FlcID+dBfE7YzcHMLohErxXIjFKOnOCBFAB/rfxg==" saltValue="P3gQJ+di68pFhrUx5NUAgA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/CSC1TknI02FqlSQawiVPPRrsCfsvtxbj8p5MgzW7i61McWcNPWwz4F9/AF6qaF64K+T8gpFjbPLApsecINkYw==" saltValue="tCi/dj7v8khnSn6nuesMcg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CCzpBOamdy13p4rddBjur4r03gSRnSRktUbSgxMsTZpERLaJ9cgtLmRMuzyPSv4lbMv5i8SkvfbmykpjQyjNAQ==" saltValue="SA3U7gTri0JuXArvN7bHJQ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V68"/>
  <sheetViews>
    <sheetView view="pageLayout" zoomScaleNormal="100" workbookViewId="0">
      <selection activeCell="F1" sqref="F1:T1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dh7hAq7/j89fQIcuJqjY+tSUPhHkHXxLJAe9i68XT3jsq6EF+STHnoNheX6+ttwpEHoo3IxX2w1nbM6+HSZFXQ==" saltValue="vK0c5aObvHUjHrGz2liSCA==" spinCount="100000" sheet="1" objects="1" scenarios="1"/>
  <mergeCells count="118"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14:T14"/>
    <mergeCell ref="G16:T16"/>
    <mergeCell ref="G22:T22"/>
    <mergeCell ref="G25:T25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C124"/>
  <sheetViews>
    <sheetView view="pageLayout" zoomScaleNormal="100" workbookViewId="0">
      <selection activeCell="C3" sqref="C3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130</v>
      </c>
    </row>
    <row r="2" spans="1:3" x14ac:dyDescent="0.2">
      <c r="C2" s="33" t="s">
        <v>75</v>
      </c>
    </row>
    <row r="3" spans="1:3" s="12" customFormat="1" ht="35.25" customHeight="1" x14ac:dyDescent="0.25">
      <c r="A3" s="11" t="s">
        <v>131</v>
      </c>
      <c r="B3" s="54" t="s">
        <v>132</v>
      </c>
      <c r="C3" s="45" t="s">
        <v>41</v>
      </c>
    </row>
    <row r="4" spans="1:3" s="12" customFormat="1" ht="25.5" x14ac:dyDescent="0.25">
      <c r="A4" s="13" t="s">
        <v>133</v>
      </c>
      <c r="B4" s="13" t="s">
        <v>42</v>
      </c>
      <c r="C4" s="31"/>
    </row>
    <row r="5" spans="1:3" s="12" customFormat="1" ht="63.75" x14ac:dyDescent="0.25">
      <c r="A5" s="13" t="s">
        <v>134</v>
      </c>
      <c r="B5" s="13" t="s">
        <v>194</v>
      </c>
      <c r="C5" s="31"/>
    </row>
    <row r="6" spans="1:3" s="12" customFormat="1" x14ac:dyDescent="0.25">
      <c r="A6" s="13" t="s">
        <v>135</v>
      </c>
      <c r="B6" s="13" t="s">
        <v>43</v>
      </c>
      <c r="C6" s="31"/>
    </row>
    <row r="7" spans="1:3" s="12" customFormat="1" x14ac:dyDescent="0.25">
      <c r="A7" s="13" t="s">
        <v>136</v>
      </c>
      <c r="B7" s="13" t="s">
        <v>42</v>
      </c>
      <c r="C7" s="31"/>
    </row>
    <row r="8" spans="1:3" s="12" customFormat="1" ht="25.5" x14ac:dyDescent="0.25">
      <c r="A8" s="13" t="s">
        <v>137</v>
      </c>
      <c r="B8" s="13" t="s">
        <v>43</v>
      </c>
      <c r="C8" s="31"/>
    </row>
    <row r="9" spans="1:3" s="12" customFormat="1" ht="25.5" x14ac:dyDescent="0.25">
      <c r="A9" s="13" t="s">
        <v>138</v>
      </c>
      <c r="B9" s="47" t="s">
        <v>42</v>
      </c>
      <c r="C9" s="31"/>
    </row>
    <row r="10" spans="1:3" s="12" customFormat="1" x14ac:dyDescent="0.25">
      <c r="A10" s="13" t="s">
        <v>139</v>
      </c>
      <c r="B10" s="13" t="s">
        <v>140</v>
      </c>
      <c r="C10" s="31"/>
    </row>
    <row r="11" spans="1:3" s="12" customFormat="1" x14ac:dyDescent="0.25">
      <c r="A11" s="13" t="s">
        <v>37</v>
      </c>
      <c r="B11" s="13" t="s">
        <v>42</v>
      </c>
      <c r="C11" s="31"/>
    </row>
    <row r="12" spans="1:3" s="12" customFormat="1" x14ac:dyDescent="0.25">
      <c r="A12" s="13" t="s">
        <v>141</v>
      </c>
      <c r="B12" s="13" t="s">
        <v>140</v>
      </c>
      <c r="C12" s="31"/>
    </row>
    <row r="13" spans="1:3" s="12" customFormat="1" ht="25.5" x14ac:dyDescent="0.25">
      <c r="A13" s="13" t="s">
        <v>142</v>
      </c>
      <c r="B13" s="13" t="s">
        <v>143</v>
      </c>
      <c r="C13" s="31"/>
    </row>
    <row r="14" spans="1:3" s="12" customFormat="1" x14ac:dyDescent="0.25">
      <c r="A14" s="13" t="s">
        <v>144</v>
      </c>
      <c r="B14" s="47" t="s">
        <v>140</v>
      </c>
      <c r="C14" s="31"/>
    </row>
    <row r="15" spans="1:3" s="12" customFormat="1" x14ac:dyDescent="0.25">
      <c r="A15" s="13" t="s">
        <v>145</v>
      </c>
      <c r="B15" s="47" t="s">
        <v>42</v>
      </c>
      <c r="C15" s="31"/>
    </row>
    <row r="16" spans="1:3" s="12" customFormat="1" x14ac:dyDescent="0.25">
      <c r="A16" s="13" t="s">
        <v>146</v>
      </c>
      <c r="B16" s="47" t="s">
        <v>120</v>
      </c>
      <c r="C16" s="31"/>
    </row>
    <row r="17" spans="1:3" s="12" customFormat="1" x14ac:dyDescent="0.25">
      <c r="A17" s="13" t="s">
        <v>46</v>
      </c>
      <c r="B17" s="47" t="s">
        <v>120</v>
      </c>
      <c r="C17" s="31"/>
    </row>
    <row r="18" spans="1:3" s="12" customFormat="1" x14ac:dyDescent="0.25">
      <c r="A18" s="13" t="s">
        <v>45</v>
      </c>
      <c r="B18" s="47" t="s">
        <v>118</v>
      </c>
      <c r="C18" s="31"/>
    </row>
    <row r="19" spans="1:3" s="12" customFormat="1" x14ac:dyDescent="0.25">
      <c r="A19" s="13" t="s">
        <v>147</v>
      </c>
      <c r="B19" s="47" t="s">
        <v>42</v>
      </c>
      <c r="C19" s="31"/>
    </row>
    <row r="20" spans="1:3" s="12" customFormat="1" x14ac:dyDescent="0.25">
      <c r="A20" s="13" t="s">
        <v>39</v>
      </c>
      <c r="B20" s="47" t="s">
        <v>140</v>
      </c>
      <c r="C20" s="31"/>
    </row>
    <row r="21" spans="1:3" s="12" customFormat="1" x14ac:dyDescent="0.25">
      <c r="A21" s="13" t="s">
        <v>40</v>
      </c>
      <c r="B21" s="47" t="s">
        <v>120</v>
      </c>
      <c r="C21" s="31"/>
    </row>
    <row r="22" spans="1:3" s="12" customFormat="1" ht="38.25" x14ac:dyDescent="0.25">
      <c r="A22" s="13" t="s">
        <v>121</v>
      </c>
      <c r="B22" s="47" t="s">
        <v>148</v>
      </c>
      <c r="C22" s="31"/>
    </row>
    <row r="23" spans="1:3" s="12" customFormat="1" x14ac:dyDescent="0.25">
      <c r="A23" s="13" t="s">
        <v>149</v>
      </c>
      <c r="B23" s="47" t="s">
        <v>118</v>
      </c>
      <c r="C23" s="31"/>
    </row>
    <row r="24" spans="1:3" s="12" customFormat="1" x14ac:dyDescent="0.25">
      <c r="A24" s="13" t="s">
        <v>35</v>
      </c>
      <c r="B24" s="47" t="s">
        <v>118</v>
      </c>
      <c r="C24" s="31"/>
    </row>
    <row r="25" spans="1:3" s="12" customFormat="1" x14ac:dyDescent="0.25">
      <c r="A25" s="13" t="s">
        <v>36</v>
      </c>
      <c r="B25" s="47" t="s">
        <v>118</v>
      </c>
      <c r="C25" s="31"/>
    </row>
    <row r="26" spans="1:3" s="12" customFormat="1" x14ac:dyDescent="0.25">
      <c r="A26" s="13" t="s">
        <v>38</v>
      </c>
      <c r="B26" s="47" t="s">
        <v>44</v>
      </c>
      <c r="C26" s="31"/>
    </row>
    <row r="27" spans="1:3" s="12" customFormat="1" x14ac:dyDescent="0.25">
      <c r="A27" s="13" t="s">
        <v>150</v>
      </c>
      <c r="B27" s="47" t="s">
        <v>140</v>
      </c>
      <c r="C27" s="31"/>
    </row>
    <row r="28" spans="1:3" s="12" customFormat="1" x14ac:dyDescent="0.25">
      <c r="A28" s="13" t="s">
        <v>151</v>
      </c>
      <c r="B28" s="47" t="s">
        <v>42</v>
      </c>
      <c r="C28" s="31"/>
    </row>
    <row r="29" spans="1:3" s="12" customFormat="1" x14ac:dyDescent="0.25">
      <c r="A29" s="13" t="s">
        <v>152</v>
      </c>
      <c r="B29" s="47" t="s">
        <v>120</v>
      </c>
      <c r="C29" s="31"/>
    </row>
    <row r="30" spans="1:3" s="12" customFormat="1" x14ac:dyDescent="0.25">
      <c r="A30" s="13" t="s">
        <v>153</v>
      </c>
      <c r="B30" s="13" t="s">
        <v>140</v>
      </c>
      <c r="C30" s="31"/>
    </row>
    <row r="31" spans="1:3" s="12" customFormat="1" x14ac:dyDescent="0.25">
      <c r="A31" s="13" t="s">
        <v>154</v>
      </c>
      <c r="B31" s="13" t="s">
        <v>140</v>
      </c>
      <c r="C31" s="31"/>
    </row>
    <row r="32" spans="1:3" s="12" customFormat="1" x14ac:dyDescent="0.25">
      <c r="A32" s="13" t="s">
        <v>155</v>
      </c>
      <c r="B32" s="13" t="s">
        <v>140</v>
      </c>
      <c r="C32" s="31"/>
    </row>
    <row r="33" spans="1:3" s="12" customFormat="1" ht="18" customHeight="1" x14ac:dyDescent="0.25">
      <c r="A33" s="6" t="s">
        <v>47</v>
      </c>
      <c r="B33" s="14"/>
      <c r="C33" s="140"/>
    </row>
    <row r="34" spans="1:3" s="12" customFormat="1" ht="60.75" customHeight="1" x14ac:dyDescent="0.2">
      <c r="A34" s="7"/>
      <c r="B34" s="8" t="s">
        <v>170</v>
      </c>
      <c r="C34" s="141"/>
    </row>
    <row r="35" spans="1:3" s="12" customFormat="1" ht="18" customHeight="1" x14ac:dyDescent="0.2">
      <c r="A35" s="7"/>
      <c r="B35" s="7"/>
      <c r="C35" s="141"/>
    </row>
    <row r="36" spans="1:3" s="12" customFormat="1" ht="18" customHeight="1" x14ac:dyDescent="0.2">
      <c r="A36" s="7"/>
      <c r="B36" s="7"/>
      <c r="C36" s="141"/>
    </row>
    <row r="37" spans="1:3" s="12" customFormat="1" ht="18" customHeight="1" x14ac:dyDescent="0.2">
      <c r="A37" s="7"/>
      <c r="B37" s="9" t="s">
        <v>48</v>
      </c>
      <c r="C37" s="141"/>
    </row>
    <row r="38" spans="1:3" s="12" customFormat="1" ht="18" customHeight="1" x14ac:dyDescent="0.2">
      <c r="A38" s="7"/>
      <c r="B38" s="7"/>
      <c r="C38" s="141"/>
    </row>
    <row r="39" spans="1:3" s="12" customFormat="1" ht="18" customHeight="1" x14ac:dyDescent="0.2">
      <c r="A39" s="10"/>
      <c r="B39" s="10"/>
      <c r="C39" s="142"/>
    </row>
    <row r="40" spans="1:3" s="12" customFormat="1" x14ac:dyDescent="0.25">
      <c r="A40" s="13" t="s">
        <v>156</v>
      </c>
      <c r="B40" s="47" t="s">
        <v>42</v>
      </c>
      <c r="C40" s="31"/>
    </row>
    <row r="41" spans="1:3" x14ac:dyDescent="0.2">
      <c r="A41" s="13" t="s">
        <v>32</v>
      </c>
      <c r="B41" s="47" t="s">
        <v>42</v>
      </c>
      <c r="C41" s="31"/>
    </row>
    <row r="42" spans="1:3" ht="25.5" x14ac:dyDescent="0.2">
      <c r="A42" s="13" t="s">
        <v>119</v>
      </c>
      <c r="B42" s="47" t="s">
        <v>123</v>
      </c>
      <c r="C42" s="31"/>
    </row>
    <row r="43" spans="1:3" ht="25.5" x14ac:dyDescent="0.2">
      <c r="A43" s="13" t="s">
        <v>33</v>
      </c>
      <c r="B43" s="47" t="s">
        <v>157</v>
      </c>
      <c r="C43" s="31"/>
    </row>
    <row r="44" spans="1:3" ht="25.5" x14ac:dyDescent="0.2">
      <c r="A44" s="13" t="s">
        <v>34</v>
      </c>
      <c r="B44" s="47" t="s">
        <v>157</v>
      </c>
      <c r="C44" s="31"/>
    </row>
    <row r="45" spans="1:3" x14ac:dyDescent="0.2">
      <c r="A45" s="13" t="s">
        <v>158</v>
      </c>
      <c r="B45" s="47" t="s">
        <v>120</v>
      </c>
      <c r="C45" s="31"/>
    </row>
    <row r="46" spans="1:3" ht="41.25" customHeight="1" x14ac:dyDescent="0.2">
      <c r="A46" s="143" t="s">
        <v>159</v>
      </c>
      <c r="B46" s="144"/>
      <c r="C46" s="145"/>
    </row>
    <row r="47" spans="1:3" ht="29.25" customHeight="1" x14ac:dyDescent="0.2">
      <c r="A47" s="143" t="s">
        <v>196</v>
      </c>
      <c r="B47" s="144"/>
      <c r="C47" s="145"/>
    </row>
    <row r="48" spans="1:3" ht="39.75" customHeight="1" x14ac:dyDescent="0.2">
      <c r="A48" s="143" t="s">
        <v>195</v>
      </c>
      <c r="B48" s="144"/>
      <c r="C48" s="145"/>
    </row>
    <row r="49" spans="1:3" x14ac:dyDescent="0.2">
      <c r="A49" s="55"/>
      <c r="B49" s="55"/>
      <c r="C49" s="55"/>
    </row>
    <row r="50" spans="1:3" x14ac:dyDescent="0.2">
      <c r="A50" s="51" t="s">
        <v>160</v>
      </c>
      <c r="B50" s="52"/>
      <c r="C50" s="53"/>
    </row>
    <row r="51" spans="1:3" x14ac:dyDescent="0.2">
      <c r="A51" s="56" t="s">
        <v>161</v>
      </c>
      <c r="B51" s="57"/>
      <c r="C51" s="58"/>
    </row>
    <row r="52" spans="1:3" ht="41.25" customHeight="1" x14ac:dyDescent="0.2">
      <c r="A52" s="99" t="s">
        <v>162</v>
      </c>
      <c r="B52" s="100"/>
      <c r="C52" s="101"/>
    </row>
    <row r="53" spans="1:3" x14ac:dyDescent="0.2">
      <c r="A53" s="56" t="s">
        <v>163</v>
      </c>
      <c r="B53" s="57"/>
      <c r="C53" s="58"/>
    </row>
    <row r="54" spans="1:3" ht="27" customHeight="1" x14ac:dyDescent="0.2">
      <c r="A54" s="99" t="s">
        <v>164</v>
      </c>
      <c r="B54" s="100"/>
      <c r="C54" s="101"/>
    </row>
    <row r="55" spans="1:3" ht="44.25" customHeight="1" x14ac:dyDescent="0.2">
      <c r="A55" s="4"/>
      <c r="B55" s="4"/>
      <c r="C55" s="4"/>
    </row>
    <row r="56" spans="1:3" ht="54" customHeight="1" x14ac:dyDescent="0.2">
      <c r="A56" s="137" t="s">
        <v>122</v>
      </c>
      <c r="B56" s="138"/>
      <c r="C56" s="139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ErPW1L6YBRagdysGj2ec5xLWzUWMPahgW0sRHuc8e6TNvSJVbpvd79oAPA8Y0KGKc0qj7UqN2iA2Ss/zJJLyoQ==" saltValue="V1ua89RfU2yCAhNCyUmfhg==" spinCount="100000" sheet="1" objects="1" scenarios="1"/>
  <mergeCells count="7">
    <mergeCell ref="A56:C56"/>
    <mergeCell ref="C33:C39"/>
    <mergeCell ref="A46:C46"/>
    <mergeCell ref="A47:C47"/>
    <mergeCell ref="A52:C52"/>
    <mergeCell ref="A54:C54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8D81-FEC8-4742-BE50-8EC7241422E5}">
  <sheetPr>
    <tabColor theme="3" tint="0.59999389629810485"/>
  </sheetPr>
  <dimension ref="A1:V27"/>
  <sheetViews>
    <sheetView view="pageLayout" zoomScaleNormal="100" workbookViewId="0">
      <selection activeCell="N1" sqref="N1"/>
    </sheetView>
  </sheetViews>
  <sheetFormatPr baseColWidth="10" defaultColWidth="11.42578125" defaultRowHeight="14.25" x14ac:dyDescent="0.2"/>
  <cols>
    <col min="1" max="1" width="3.5703125" style="1" customWidth="1"/>
    <col min="2" max="2" width="64.85546875" style="1" customWidth="1"/>
    <col min="3" max="22" width="3.140625" style="1" customWidth="1"/>
    <col min="23" max="25" width="4.28515625" style="1" customWidth="1"/>
    <col min="26" max="30" width="0" style="1" hidden="1" customWidth="1"/>
    <col min="31" max="16384" width="11.42578125" style="1"/>
  </cols>
  <sheetData>
    <row r="1" spans="1:22" ht="22.5" customHeight="1" x14ac:dyDescent="0.3">
      <c r="A1" s="48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V1" s="60"/>
    </row>
    <row r="2" spans="1:22" x14ac:dyDescent="0.2">
      <c r="A2" s="94" t="s">
        <v>89</v>
      </c>
      <c r="B2" s="95"/>
      <c r="C2" s="61">
        <v>1</v>
      </c>
      <c r="D2" s="61">
        <v>2</v>
      </c>
      <c r="E2" s="61">
        <v>3</v>
      </c>
      <c r="F2" s="61">
        <v>4</v>
      </c>
      <c r="G2" s="61">
        <v>5</v>
      </c>
      <c r="H2" s="61">
        <v>6</v>
      </c>
      <c r="I2" s="61">
        <v>7</v>
      </c>
      <c r="J2" s="61">
        <v>8</v>
      </c>
      <c r="K2" s="61">
        <v>9</v>
      </c>
      <c r="L2" s="61">
        <v>10</v>
      </c>
      <c r="M2" s="61">
        <v>11</v>
      </c>
      <c r="N2" s="61">
        <v>12</v>
      </c>
      <c r="O2" s="61">
        <v>13</v>
      </c>
      <c r="P2" s="61">
        <v>14</v>
      </c>
      <c r="Q2" s="61">
        <v>15</v>
      </c>
      <c r="R2" s="61">
        <v>16</v>
      </c>
      <c r="S2" s="61">
        <v>17</v>
      </c>
      <c r="T2" s="61">
        <v>18</v>
      </c>
      <c r="U2" s="61">
        <v>19</v>
      </c>
      <c r="V2" s="61">
        <v>20</v>
      </c>
    </row>
    <row r="3" spans="1:22" ht="101.25" customHeight="1" x14ac:dyDescent="0.2">
      <c r="A3" s="92"/>
      <c r="B3" s="93"/>
      <c r="C3" s="62" t="str">
        <f>IF('Zone 1'!F$1=""," ",'Zone 1'!$F$1)</f>
        <v xml:space="preserve"> </v>
      </c>
      <c r="D3" s="62" t="str">
        <f>IF('Zone 2'!G$1=""," ",'Zone 2'!$F$1)</f>
        <v xml:space="preserve"> </v>
      </c>
      <c r="E3" s="62" t="str">
        <f>IF('Zone 3'!H$1=""," ",'Zone 3'!$F$1)</f>
        <v xml:space="preserve"> </v>
      </c>
      <c r="F3" s="62" t="str">
        <f>IF('Zone 4'!I$1=""," ",'Zone 4'!$F$1)</f>
        <v xml:space="preserve"> </v>
      </c>
      <c r="G3" s="62" t="str">
        <f>IF('Zone 5'!J$1=""," ",'Zone 5'!$F$1)</f>
        <v xml:space="preserve"> </v>
      </c>
      <c r="H3" s="62" t="str">
        <f>IF('Zone 6'!K$1=""," ",'Zone 6'!$F$1)</f>
        <v xml:space="preserve"> </v>
      </c>
      <c r="I3" s="62" t="str">
        <f>IF('Zone 7'!L$1=""," ",'Zone 7'!$F$1)</f>
        <v xml:space="preserve"> </v>
      </c>
      <c r="J3" s="62" t="str">
        <f>IF('Zone 8'!M$1=""," ",'Zone 8'!$F$1)</f>
        <v xml:space="preserve"> </v>
      </c>
      <c r="K3" s="62" t="str">
        <f>IF('Zone 9'!N$1=""," ",'Zone 9'!$F$1)</f>
        <v xml:space="preserve"> </v>
      </c>
      <c r="L3" s="62" t="str">
        <f>IF('Zone 10'!O$1=""," ",'Zone 10'!$F$1)</f>
        <v xml:space="preserve"> </v>
      </c>
      <c r="M3" s="62" t="str">
        <f>IF('Zone 11'!P$1=""," ",'Zone 11'!$F$1)</f>
        <v xml:space="preserve"> </v>
      </c>
      <c r="N3" s="62" t="str">
        <f>IF('Zone 12'!Q$1=""," ",'Zone 12'!$F$1)</f>
        <v xml:space="preserve"> </v>
      </c>
      <c r="O3" s="62" t="str">
        <f>IF('Zone 13'!R$1=""," ",'Zone 13'!$F$1)</f>
        <v xml:space="preserve"> </v>
      </c>
      <c r="P3" s="62" t="str">
        <f>IF('Zone 14'!S$1=""," ",'Zone 14'!$F$1)</f>
        <v xml:space="preserve"> </v>
      </c>
      <c r="Q3" s="62" t="str">
        <f>IF('Zone 15'!T$1=""," ",'Zone 15'!$F$1)</f>
        <v xml:space="preserve"> </v>
      </c>
      <c r="R3" s="62" t="str">
        <f>IF('Zone 16'!U$1=""," ",'Zone 16'!$F$1)</f>
        <v xml:space="preserve"> </v>
      </c>
      <c r="S3" s="62" t="str">
        <f>IF('Zone 17'!V$1=""," ",'Zone 17'!$F$1)</f>
        <v xml:space="preserve"> </v>
      </c>
      <c r="T3" s="62" t="str">
        <f>IF('Zone 18'!W$1=""," ",'Zone 18'!$F$1)</f>
        <v xml:space="preserve"> </v>
      </c>
      <c r="U3" s="62" t="str">
        <f>IF('Zone 19'!X$1=""," ",'Zone 19'!$F$1)</f>
        <v xml:space="preserve"> </v>
      </c>
      <c r="V3" s="62" t="str">
        <f>IF('Zone 20'!Y$1=""," ",'Zone 20'!$F$1)</f>
        <v xml:space="preserve"> </v>
      </c>
    </row>
    <row r="4" spans="1:22" ht="14.25" customHeight="1" x14ac:dyDescent="0.2">
      <c r="A4" s="63" t="s">
        <v>174</v>
      </c>
      <c r="B4" s="6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22" ht="14.25" customHeight="1" x14ac:dyDescent="0.2">
      <c r="A5" s="96"/>
      <c r="B5" s="13" t="s">
        <v>175</v>
      </c>
      <c r="C5" s="65" t="str">
        <f>IF('Zone 1'!$F$5=""," ",'Zone 1'!$F$5)</f>
        <v xml:space="preserve"> </v>
      </c>
      <c r="D5" s="65" t="str">
        <f>IF('Zone 2'!$F$5=""," ",'Zone 2'!$F$5)</f>
        <v xml:space="preserve"> </v>
      </c>
      <c r="E5" s="65" t="str">
        <f>IF('Zone 3'!$F$5=""," ",'Zone 3'!$F$5)</f>
        <v xml:space="preserve"> </v>
      </c>
      <c r="F5" s="65" t="str">
        <f>IF('Zone 4'!$F$5=""," ",'Zone 4'!$F$5)</f>
        <v xml:space="preserve"> </v>
      </c>
      <c r="G5" s="65" t="str">
        <f>IF('Zone 5'!$F$5=""," ",'Zone 5'!$F$5)</f>
        <v xml:space="preserve"> </v>
      </c>
      <c r="H5" s="65" t="str">
        <f>IF('Zone 6'!$F$5=""," ",'Zone 6'!$F$5)</f>
        <v xml:space="preserve"> </v>
      </c>
      <c r="I5" s="65" t="str">
        <f>IF('Zone 7'!$F$5=""," ",'Zone 7'!$F$5)</f>
        <v xml:space="preserve"> </v>
      </c>
      <c r="J5" s="65" t="str">
        <f>IF('Zone 8'!$F$5=""," ",'Zone 8'!$F$5)</f>
        <v xml:space="preserve"> </v>
      </c>
      <c r="K5" s="65" t="str">
        <f>IF('Zone 9'!$F$5=""," ",'Zone 9'!$F$5)</f>
        <v xml:space="preserve"> </v>
      </c>
      <c r="L5" s="65" t="str">
        <f>IF('Zone 10'!$F$5=""," ",'Zone 10'!$F$5)</f>
        <v xml:space="preserve"> </v>
      </c>
      <c r="M5" s="65" t="str">
        <f>IF('Zone 11'!$F$5=""," ",'Zone 11'!$F$5)</f>
        <v xml:space="preserve"> </v>
      </c>
      <c r="N5" s="65" t="str">
        <f>IF('Zone 12'!$F$5=""," ",'Zone 12'!$F$5)</f>
        <v xml:space="preserve"> </v>
      </c>
      <c r="O5" s="65" t="str">
        <f>IF('Zone 13'!$F$5=""," ",'Zone 13'!$F$5)</f>
        <v xml:space="preserve"> </v>
      </c>
      <c r="P5" s="65" t="str">
        <f>IF('Zone 14'!$F$5=""," ",'Zone 14'!$F$5)</f>
        <v xml:space="preserve"> </v>
      </c>
      <c r="Q5" s="65" t="str">
        <f>IF('Zone 15'!$F$5=""," ",'Zone 15'!$F$5)</f>
        <v xml:space="preserve"> </v>
      </c>
      <c r="R5" s="65" t="str">
        <f>IF('Zone 16'!$F$5=""," ",'Zone 16'!$F$5)</f>
        <v xml:space="preserve"> </v>
      </c>
      <c r="S5" s="65" t="str">
        <f>IF('Zone 17'!$F$5=""," ",'Zone 17'!$F$5)</f>
        <v xml:space="preserve"> </v>
      </c>
      <c r="T5" s="65" t="str">
        <f>IF('Zone 18'!$F$5=""," ",'Zone 18'!$F$5)</f>
        <v xml:space="preserve"> </v>
      </c>
      <c r="U5" s="65" t="str">
        <f>IF('Zone 19'!$F$5=""," ",'Zone 19'!$F$5)</f>
        <v xml:space="preserve"> </v>
      </c>
      <c r="V5" s="65" t="str">
        <f>IF('Zone 20'!$F$5=""," ",'Zone 20'!$F$5)</f>
        <v xml:space="preserve"> </v>
      </c>
    </row>
    <row r="6" spans="1:22" ht="14.25" customHeight="1" x14ac:dyDescent="0.2">
      <c r="A6" s="97"/>
      <c r="B6" s="13" t="s">
        <v>176</v>
      </c>
      <c r="C6" s="65" t="str">
        <f>IF('Zone 1'!$F$6=""," ",'Zone 1'!$F$6)</f>
        <v xml:space="preserve"> </v>
      </c>
      <c r="D6" s="65" t="str">
        <f>IF('Zone 2'!$F$6=""," ",'Zone 2'!$F$6)</f>
        <v xml:space="preserve"> </v>
      </c>
      <c r="E6" s="65" t="str">
        <f>IF('Zone 3'!$F$6=""," ",'Zone 3'!$F$6)</f>
        <v xml:space="preserve"> </v>
      </c>
      <c r="F6" s="65" t="str">
        <f>IF('Zone 4'!$F$6=""," ",'Zone 4'!$F$6)</f>
        <v xml:space="preserve"> </v>
      </c>
      <c r="G6" s="65" t="str">
        <f>IF('Zone 5'!$F$6=""," ",'Zone 5'!$F$6)</f>
        <v xml:space="preserve"> </v>
      </c>
      <c r="H6" s="65" t="str">
        <f>IF('Zone 6'!$F$6=""," ",'Zone 6'!$F$6)</f>
        <v xml:space="preserve"> </v>
      </c>
      <c r="I6" s="65" t="str">
        <f>IF('Zone 7'!$F$6=""," ",'Zone 7'!$F$6)</f>
        <v xml:space="preserve"> </v>
      </c>
      <c r="J6" s="65" t="str">
        <f>IF('Zone 8'!$F$6=""," ",'Zone 8'!$F$6)</f>
        <v xml:space="preserve"> </v>
      </c>
      <c r="K6" s="65" t="str">
        <f>IF('Zone 9'!$F$6=""," ",'Zone 9'!$F$6)</f>
        <v xml:space="preserve"> </v>
      </c>
      <c r="L6" s="65" t="str">
        <f>IF('Zone 10'!$F$6=""," ",'Zone 10'!$F$6)</f>
        <v xml:space="preserve"> </v>
      </c>
      <c r="M6" s="65" t="str">
        <f>IF('Zone 11'!$F$6=""," ",'Zone 11'!$F$6)</f>
        <v xml:space="preserve"> </v>
      </c>
      <c r="N6" s="65" t="str">
        <f>IF('Zone 12'!$F$6=""," ",'Zone 12'!$F$6)</f>
        <v xml:space="preserve"> </v>
      </c>
      <c r="O6" s="65" t="str">
        <f>IF('Zone 13'!$F$6=""," ",'Zone 13'!$F$6)</f>
        <v xml:space="preserve"> </v>
      </c>
      <c r="P6" s="65" t="str">
        <f>IF('Zone 14'!$F$6=""," ",'Zone 14'!$F$6)</f>
        <v xml:space="preserve"> </v>
      </c>
      <c r="Q6" s="65" t="str">
        <f>IF('Zone 15'!$F$6=""," ",'Zone 15'!$F$6)</f>
        <v xml:space="preserve"> </v>
      </c>
      <c r="R6" s="65" t="str">
        <f>IF('Zone 16'!$F$6=""," ",'Zone 16'!$F$6)</f>
        <v xml:space="preserve"> </v>
      </c>
      <c r="S6" s="65" t="str">
        <f>IF('Zone 17'!$F$6=""," ",'Zone 17'!$F$6)</f>
        <v xml:space="preserve"> </v>
      </c>
      <c r="T6" s="65" t="str">
        <f>IF('Zone 18'!$F$6=""," ",'Zone 18'!$F$6)</f>
        <v xml:space="preserve"> </v>
      </c>
      <c r="U6" s="65" t="str">
        <f>IF('Zone 19'!$F$6=""," ",'Zone 19'!$F$6)</f>
        <v xml:space="preserve"> </v>
      </c>
      <c r="V6" s="65" t="str">
        <f>IF('Zone 20'!$F$6=""," ",'Zone 20'!$F$6)</f>
        <v xml:space="preserve"> </v>
      </c>
    </row>
    <row r="7" spans="1:22" ht="14.25" customHeight="1" x14ac:dyDescent="0.2">
      <c r="A7" s="98"/>
      <c r="B7" s="13" t="s">
        <v>177</v>
      </c>
      <c r="C7" s="65" t="str">
        <f>IF('Zone 1'!$F$7=""," ",'Zone 1'!$F$7)</f>
        <v xml:space="preserve"> </v>
      </c>
      <c r="D7" s="65" t="str">
        <f>IF('Zone 2'!$F$7=""," ",'Zone 2'!$F$7)</f>
        <v xml:space="preserve"> </v>
      </c>
      <c r="E7" s="65" t="str">
        <f>IF('Zone 3'!$F$7=""," ",'Zone 3'!$F$7)</f>
        <v xml:space="preserve"> </v>
      </c>
      <c r="F7" s="65" t="str">
        <f>IF('Zone 4'!$F$7=""," ",'Zone 4'!$F$7)</f>
        <v xml:space="preserve"> </v>
      </c>
      <c r="G7" s="65" t="str">
        <f>IF('Zone 5'!$F$7=""," ",'Zone 5'!$F$7)</f>
        <v xml:space="preserve"> </v>
      </c>
      <c r="H7" s="65" t="str">
        <f>IF('Zone 6'!$F$7=""," ",'Zone 6'!$F$7)</f>
        <v xml:space="preserve"> </v>
      </c>
      <c r="I7" s="65" t="str">
        <f>IF('Zone 7'!$F$7=""," ",'Zone 7'!$F$7)</f>
        <v xml:space="preserve"> </v>
      </c>
      <c r="J7" s="65" t="str">
        <f>IF('Zone 8'!$F$7=""," ",'Zone 8'!$F$7)</f>
        <v xml:space="preserve"> </v>
      </c>
      <c r="K7" s="65" t="str">
        <f>IF('Zone 9'!$F$7=""," ",'Zone 9'!$F$7)</f>
        <v xml:space="preserve"> </v>
      </c>
      <c r="L7" s="65" t="str">
        <f>IF('Zone 10'!$F$7=""," ",'Zone 10'!$F$7)</f>
        <v xml:space="preserve"> </v>
      </c>
      <c r="M7" s="65" t="str">
        <f>IF('Zone 11'!$F$7=""," ",'Zone 11'!$F$7)</f>
        <v xml:space="preserve"> </v>
      </c>
      <c r="N7" s="65" t="str">
        <f>IF('Zone 12'!$F$7=""," ",'Zone 12'!$F$7)</f>
        <v xml:space="preserve"> </v>
      </c>
      <c r="O7" s="65" t="str">
        <f>IF('Zone 13'!$F$7=""," ",'Zone 13'!$F$7)</f>
        <v xml:space="preserve"> </v>
      </c>
      <c r="P7" s="65" t="str">
        <f>IF('Zone 14'!$F$7=""," ",'Zone 14'!$F$7)</f>
        <v xml:space="preserve"> </v>
      </c>
      <c r="Q7" s="65" t="str">
        <f>IF('Zone 15'!$F$7=""," ",'Zone 15'!$F$7)</f>
        <v xml:space="preserve"> </v>
      </c>
      <c r="R7" s="65" t="str">
        <f>IF('Zone 16'!$F$7=""," ",'Zone 16'!$F$7)</f>
        <v xml:space="preserve"> </v>
      </c>
      <c r="S7" s="65" t="str">
        <f>IF('Zone 17'!$F$7=""," ",'Zone 17'!$F$7)</f>
        <v xml:space="preserve"> </v>
      </c>
      <c r="T7" s="65" t="str">
        <f>IF('Zone 18'!$F$7=""," ",'Zone 18'!$F$7)</f>
        <v xml:space="preserve"> </v>
      </c>
      <c r="U7" s="65" t="str">
        <f>IF('Zone 19'!$F$7=""," ",'Zone 19'!$F$7)</f>
        <v xml:space="preserve"> </v>
      </c>
      <c r="V7" s="65" t="str">
        <f>IF('Zone 20'!$F$7=""," ",'Zone 20'!$F$7)</f>
        <v xml:space="preserve"> </v>
      </c>
    </row>
    <row r="8" spans="1:22" ht="14.25" customHeight="1" x14ac:dyDescent="0.2">
      <c r="A8" s="99" t="s">
        <v>178</v>
      </c>
      <c r="B8" s="101"/>
      <c r="C8" s="71"/>
      <c r="D8" s="72"/>
      <c r="E8" s="72"/>
      <c r="F8" s="72"/>
      <c r="G8" s="73"/>
      <c r="H8" s="73"/>
      <c r="I8" s="73"/>
      <c r="J8" s="73"/>
      <c r="K8" s="74"/>
      <c r="L8" s="74"/>
      <c r="M8" s="75"/>
      <c r="N8" s="76"/>
      <c r="O8" s="76"/>
      <c r="P8" s="76"/>
      <c r="Q8" s="76"/>
      <c r="R8" s="76"/>
      <c r="S8" s="76"/>
      <c r="T8" s="76"/>
      <c r="U8" s="76"/>
      <c r="V8" s="77"/>
    </row>
    <row r="9" spans="1:22" ht="14.25" customHeight="1" x14ac:dyDescent="0.2">
      <c r="A9" s="96"/>
      <c r="B9" s="13" t="s">
        <v>52</v>
      </c>
      <c r="C9" s="66" t="str">
        <f>IF('Zone 1'!$F$9=""," ",'Zone 1'!$F$9)</f>
        <v xml:space="preserve"> </v>
      </c>
      <c r="D9" s="66" t="str">
        <f>IF('Zone 2'!$F$9=""," ",'Zone 2'!$F$9)</f>
        <v xml:space="preserve"> </v>
      </c>
      <c r="E9" s="66" t="str">
        <f>IF('Zone 3'!$F$9=""," ",'Zone 3'!$F$9)</f>
        <v xml:space="preserve"> </v>
      </c>
      <c r="F9" s="66" t="str">
        <f>IF('Zone 4'!$F$9=""," ",'Zone 4'!$F$9)</f>
        <v xml:space="preserve"> </v>
      </c>
      <c r="G9" s="66" t="str">
        <f>IF('Zone 5'!$F$9=""," ",'Zone 5'!$F$9)</f>
        <v xml:space="preserve"> </v>
      </c>
      <c r="H9" s="66" t="str">
        <f>IF('Zone 6'!$F$9=""," ",'Zone 6'!$F$9)</f>
        <v xml:space="preserve"> </v>
      </c>
      <c r="I9" s="66" t="str">
        <f>IF('Zone 7'!$F$9=""," ",'Zone 7'!$F$9)</f>
        <v xml:space="preserve"> </v>
      </c>
      <c r="J9" s="66" t="str">
        <f>IF('Zone 8'!$F$9=""," ",'Zone 8'!$F$9)</f>
        <v xml:space="preserve"> </v>
      </c>
      <c r="K9" s="66" t="str">
        <f>IF('Zone 9'!$F$9=""," ",'Zone 9'!$F$9)</f>
        <v xml:space="preserve"> </v>
      </c>
      <c r="L9" s="66" t="str">
        <f>IF('Zone 10'!$F$9=""," ",'Zone 10'!$F$9)</f>
        <v xml:space="preserve"> </v>
      </c>
      <c r="M9" s="66" t="str">
        <f>IF('Zone 11'!$F$9=""," ",'Zone 11'!$F$9)</f>
        <v xml:space="preserve"> </v>
      </c>
      <c r="N9" s="66" t="str">
        <f>IF('Zone 12'!$F$9=""," ",'Zone 12'!$F$9)</f>
        <v xml:space="preserve"> </v>
      </c>
      <c r="O9" s="66" t="str">
        <f>IF('Zone 13'!$F$9=""," ",'Zone 13'!$F$9)</f>
        <v xml:space="preserve"> </v>
      </c>
      <c r="P9" s="66" t="str">
        <f>IF('Zone 14'!$F$9=""," ",'Zone 14'!$F$9)</f>
        <v xml:space="preserve"> </v>
      </c>
      <c r="Q9" s="66" t="str">
        <f>IF('Zone 15'!$F$9=""," ",'Zone 15'!$F$9)</f>
        <v xml:space="preserve"> </v>
      </c>
      <c r="R9" s="66" t="str">
        <f>IF('Zone 16'!$F$9=""," ",'Zone 16'!$F$9)</f>
        <v xml:space="preserve"> </v>
      </c>
      <c r="S9" s="66" t="str">
        <f>IF('Zone 17'!$F$9=""," ",'Zone 17'!$F$9)</f>
        <v xml:space="preserve"> </v>
      </c>
      <c r="T9" s="66" t="str">
        <f>IF('Zone 18'!$F$9=""," ",'Zone 18'!$F$9)</f>
        <v xml:space="preserve"> </v>
      </c>
      <c r="U9" s="66" t="str">
        <f>IF('Zone 19'!$F$9=""," ",'Zone 19'!$F$9)</f>
        <v xml:space="preserve"> </v>
      </c>
      <c r="V9" s="66" t="str">
        <f>IF('Zone 20'!$F$9=""," ",'Zone 20'!$F$9)</f>
        <v xml:space="preserve"> </v>
      </c>
    </row>
    <row r="10" spans="1:22" ht="14.25" customHeight="1" x14ac:dyDescent="0.2">
      <c r="A10" s="97"/>
      <c r="B10" s="13" t="s">
        <v>53</v>
      </c>
      <c r="C10" s="66" t="str">
        <f>IF('Zone 1'!$F$10=""," ",'Zone 1'!$F$10)</f>
        <v xml:space="preserve"> </v>
      </c>
      <c r="D10" s="66" t="str">
        <f>IF('Zone 2'!$F$10=""," ",'Zone 2'!$F$10)</f>
        <v xml:space="preserve"> </v>
      </c>
      <c r="E10" s="66" t="str">
        <f>IF('Zone 3'!$F$10=""," ",'Zone 3'!$F$10)</f>
        <v xml:space="preserve"> </v>
      </c>
      <c r="F10" s="66" t="str">
        <f>IF('Zone 4'!$F$10=""," ",'Zone 4'!$F$10)</f>
        <v xml:space="preserve"> </v>
      </c>
      <c r="G10" s="66" t="str">
        <f>IF('Zone 5'!$F$10=""," ",'Zone 5'!$F$10)</f>
        <v xml:space="preserve"> </v>
      </c>
      <c r="H10" s="66" t="str">
        <f>IF('Zone 6'!$F$10=""," ",'Zone 6'!$F$10)</f>
        <v xml:space="preserve"> </v>
      </c>
      <c r="I10" s="66" t="str">
        <f>IF('Zone 7'!$F$10=""," ",'Zone 7'!$F$10)</f>
        <v xml:space="preserve"> </v>
      </c>
      <c r="J10" s="66" t="str">
        <f>IF('Zone 8'!$F$10=""," ",'Zone 8'!$F$10)</f>
        <v xml:space="preserve"> </v>
      </c>
      <c r="K10" s="66" t="str">
        <f>IF('Zone 9'!$F$10=""," ",'Zone 9'!$F$10)</f>
        <v xml:space="preserve"> </v>
      </c>
      <c r="L10" s="66" t="str">
        <f>IF('Zone 10'!$F$10=""," ",'Zone 10'!$F$10)</f>
        <v xml:space="preserve"> </v>
      </c>
      <c r="M10" s="66" t="str">
        <f>IF('Zone 11'!$F$10=""," ",'Zone 11'!$F$10)</f>
        <v xml:space="preserve"> </v>
      </c>
      <c r="N10" s="66" t="str">
        <f>IF('Zone 12'!$F$10=""," ",'Zone 12'!$F$10)</f>
        <v xml:space="preserve"> </v>
      </c>
      <c r="O10" s="66" t="str">
        <f>IF('Zone 13'!$F$10=""," ",'Zone 13'!$F$10)</f>
        <v xml:space="preserve"> </v>
      </c>
      <c r="P10" s="66" t="str">
        <f>IF('Zone 14'!$F$10=""," ",'Zone 14'!$F$10)</f>
        <v xml:space="preserve"> </v>
      </c>
      <c r="Q10" s="66" t="str">
        <f>IF('Zone 15'!$F$10=""," ",'Zone 15'!$F$10)</f>
        <v xml:space="preserve"> </v>
      </c>
      <c r="R10" s="66" t="str">
        <f>IF('Zone 16'!$F$10=""," ",'Zone 16'!$F$10)</f>
        <v xml:space="preserve"> </v>
      </c>
      <c r="S10" s="66" t="str">
        <f>IF('Zone 17'!$F$10=""," ",'Zone 17'!$F$10)</f>
        <v xml:space="preserve"> </v>
      </c>
      <c r="T10" s="66" t="str">
        <f>IF('Zone 18'!$F$10=""," ",'Zone 18'!$F$10)</f>
        <v xml:space="preserve"> </v>
      </c>
      <c r="U10" s="66" t="str">
        <f>IF('Zone 19'!$F$10=""," ",'Zone 19'!$F$10)</f>
        <v xml:space="preserve"> </v>
      </c>
      <c r="V10" s="66" t="str">
        <f>IF('Zone 20'!$F$10=""," ",'Zone 20'!$F$10)</f>
        <v xml:space="preserve"> </v>
      </c>
    </row>
    <row r="11" spans="1:22" ht="14.25" customHeight="1" x14ac:dyDescent="0.2">
      <c r="A11" s="97"/>
      <c r="B11" s="13" t="s">
        <v>54</v>
      </c>
      <c r="C11" s="66" t="str">
        <f>IF('Zone 1'!$F$11=""," ",'Zone 1'!$F$11)</f>
        <v xml:space="preserve"> </v>
      </c>
      <c r="D11" s="66" t="str">
        <f>IF('Zone 2'!$F$11=""," ",'Zone 2'!$F$11)</f>
        <v xml:space="preserve"> </v>
      </c>
      <c r="E11" s="66" t="str">
        <f>IF('Zone 3'!$F$11=""," ",'Zone 3'!$F$11)</f>
        <v xml:space="preserve"> </v>
      </c>
      <c r="F11" s="66" t="str">
        <f>IF('Zone 4'!$F$11=""," ",'Zone 4'!$F$11)</f>
        <v xml:space="preserve"> </v>
      </c>
      <c r="G11" s="66" t="str">
        <f>IF('Zone 5'!$F$11=""," ",'Zone 5'!$F$11)</f>
        <v xml:space="preserve"> </v>
      </c>
      <c r="H11" s="66" t="str">
        <f>IF('Zone 6'!$F$11=""," ",'Zone 6'!$F$11)</f>
        <v xml:space="preserve"> </v>
      </c>
      <c r="I11" s="66" t="str">
        <f>IF('Zone 7'!$F$11=""," ",'Zone 7'!$F$11)</f>
        <v xml:space="preserve"> </v>
      </c>
      <c r="J11" s="66" t="str">
        <f>IF('Zone 8'!$F$11=""," ",'Zone 8'!$F$11)</f>
        <v xml:space="preserve"> </v>
      </c>
      <c r="K11" s="66" t="str">
        <f>IF('Zone 9'!$F$11=""," ",'Zone 9'!$F$11)</f>
        <v xml:space="preserve"> </v>
      </c>
      <c r="L11" s="66" t="str">
        <f>IF('Zone 10'!$F$11=""," ",'Zone 10'!$F$11)</f>
        <v xml:space="preserve"> </v>
      </c>
      <c r="M11" s="66" t="str">
        <f>IF('Zone 11'!$F$11=""," ",'Zone 11'!$F$11)</f>
        <v xml:space="preserve"> </v>
      </c>
      <c r="N11" s="66" t="str">
        <f>IF('Zone 12'!$F$11=""," ",'Zone 12'!$F$11)</f>
        <v xml:space="preserve"> </v>
      </c>
      <c r="O11" s="66" t="str">
        <f>IF('Zone 13'!$F$11=""," ",'Zone 13'!$F$11)</f>
        <v xml:space="preserve"> </v>
      </c>
      <c r="P11" s="66" t="str">
        <f>IF('Zone 14'!$F$11=""," ",'Zone 14'!$F$11)</f>
        <v xml:space="preserve"> </v>
      </c>
      <c r="Q11" s="66" t="str">
        <f>IF('Zone 15'!$F$11=""," ",'Zone 15'!$F$11)</f>
        <v xml:space="preserve"> </v>
      </c>
      <c r="R11" s="66" t="str">
        <f>IF('Zone 16'!$F$11=""," ",'Zone 16'!$F$11)</f>
        <v xml:space="preserve"> </v>
      </c>
      <c r="S11" s="66" t="str">
        <f>IF('Zone 17'!$F$11=""," ",'Zone 17'!$F$11)</f>
        <v xml:space="preserve"> </v>
      </c>
      <c r="T11" s="66" t="str">
        <f>IF('Zone 18'!$F$11=""," ",'Zone 18'!$F$11)</f>
        <v xml:space="preserve"> </v>
      </c>
      <c r="U11" s="66" t="str">
        <f>IF('Zone 19'!$F$11=""," ",'Zone 19'!$F$11)</f>
        <v xml:space="preserve"> </v>
      </c>
      <c r="V11" s="66" t="str">
        <f>IF('Zone 20'!$F$11=""," ",'Zone 20'!$F$11)</f>
        <v xml:space="preserve"> </v>
      </c>
    </row>
    <row r="12" spans="1:22" ht="14.25" customHeight="1" x14ac:dyDescent="0.2">
      <c r="A12" s="98"/>
      <c r="B12" s="13" t="s">
        <v>179</v>
      </c>
      <c r="C12" s="66" t="str">
        <f>IF('Zone 1'!$F$12=""," ",'Zone 1'!$F$12)</f>
        <v xml:space="preserve"> </v>
      </c>
      <c r="D12" s="66" t="str">
        <f>IF('Zone 2'!$F$12=""," ",'Zone 2'!$F$12)</f>
        <v xml:space="preserve"> </v>
      </c>
      <c r="E12" s="66" t="str">
        <f>IF('Zone 3'!$F$12=""," ",'Zone 3'!$F$12)</f>
        <v xml:space="preserve"> </v>
      </c>
      <c r="F12" s="66" t="str">
        <f>IF('Zone 4'!$F$12=""," ",'Zone 4'!$F$12)</f>
        <v xml:space="preserve"> </v>
      </c>
      <c r="G12" s="66" t="str">
        <f>IF('Zone 5'!$F$12=""," ",'Zone 5'!$F$12)</f>
        <v xml:space="preserve"> </v>
      </c>
      <c r="H12" s="66" t="str">
        <f>IF('Zone 16'!$F$12=""," ",'Zone 6'!$F$12)</f>
        <v xml:space="preserve"> </v>
      </c>
      <c r="I12" s="66" t="str">
        <f>IF('Zone 7'!$F$12=""," ",'Zone 7'!$F$12)</f>
        <v xml:space="preserve"> </v>
      </c>
      <c r="J12" s="66" t="str">
        <f>IF('Zone 8'!$F$12=""," ",'Zone 8'!$F$12)</f>
        <v xml:space="preserve"> </v>
      </c>
      <c r="K12" s="66" t="str">
        <f>IF('Zone 9'!$F$12=""," ",'Zone 9'!$F$12)</f>
        <v xml:space="preserve"> </v>
      </c>
      <c r="L12" s="66" t="str">
        <f>IF('Zone 10'!$F$12=""," ",'Zone 10'!$F$12)</f>
        <v xml:space="preserve"> </v>
      </c>
      <c r="M12" s="66" t="str">
        <f>IF('Zone 11'!$F$12=""," ",'Zone 11'!$F$12)</f>
        <v xml:space="preserve"> </v>
      </c>
      <c r="N12" s="66" t="str">
        <f>IF('Zone 12'!$F$12=""," ",'Zone 12'!$F$12)</f>
        <v xml:space="preserve"> </v>
      </c>
      <c r="O12" s="66" t="str">
        <f>IF('Zone 13'!$F$12=""," ",'Zone 13'!$F$12)</f>
        <v xml:space="preserve"> </v>
      </c>
      <c r="P12" s="66" t="str">
        <f>IF('Zone 14'!$F$12=""," ",'Zone 14'!$F$12)</f>
        <v xml:space="preserve"> </v>
      </c>
      <c r="Q12" s="66" t="str">
        <f>IF('Zone 15'!$F$12=""," ",'Zone 15'!$F$12)</f>
        <v xml:space="preserve"> </v>
      </c>
      <c r="R12" s="66" t="str">
        <f>IF('Zone 16'!$F$12=""," ",'Zone 16'!$F$12)</f>
        <v xml:space="preserve"> </v>
      </c>
      <c r="S12" s="66" t="str">
        <f>IF('Zone 17'!$F$12=""," ",'Zone 17'!$F$12)</f>
        <v xml:space="preserve"> </v>
      </c>
      <c r="T12" s="66" t="str">
        <f>IF('Zone 18'!$F$12=""," ",'Zone 18'!$F$12)</f>
        <v xml:space="preserve"> </v>
      </c>
      <c r="U12" s="66" t="str">
        <f>IF('Zone 19'!$F$12=""," ",'Zone 19'!$F$12)</f>
        <v xml:space="preserve"> </v>
      </c>
      <c r="V12" s="66" t="str">
        <f>IF('Zone 20'!$F$12=""," ",'Zone 20'!$F$12)</f>
        <v xml:space="preserve"> </v>
      </c>
    </row>
    <row r="13" spans="1:22" ht="14.25" customHeight="1" x14ac:dyDescent="0.2">
      <c r="A13" s="99" t="s">
        <v>180</v>
      </c>
      <c r="B13" s="101"/>
      <c r="C13" s="67" t="str">
        <f>IF('Zone 1'!$F$14=""," ",'Zone 1'!$F$14)</f>
        <v xml:space="preserve"> </v>
      </c>
      <c r="D13" s="67" t="str">
        <f>IF('Zone 2'!$F$14=""," ",'Zone 2'!$F$14)</f>
        <v xml:space="preserve"> </v>
      </c>
      <c r="E13" s="67" t="str">
        <f>IF('Zone 3'!$F$14=""," ",'Zone 3'!$F$14)</f>
        <v xml:space="preserve"> </v>
      </c>
      <c r="F13" s="67" t="str">
        <f>IF('Zone 4'!$F$14=""," ",'Zone 4'!$F$14)</f>
        <v xml:space="preserve"> </v>
      </c>
      <c r="G13" s="67" t="str">
        <f>IF('Zone 5'!$F$14=""," ",'Zone 5'!$F$14)</f>
        <v xml:space="preserve"> </v>
      </c>
      <c r="H13" s="67" t="str">
        <f>IF('Zone 6'!$F$14=""," ",'Zone 6'!$F$14)</f>
        <v xml:space="preserve"> </v>
      </c>
      <c r="I13" s="67" t="str">
        <f>IF('Zone 7'!$F$14=""," ",'Zone 7'!$F$14)</f>
        <v xml:space="preserve"> </v>
      </c>
      <c r="J13" s="67" t="str">
        <f>IF('Zone 8'!$F$14=""," ",'Zone 8'!$F$14)</f>
        <v xml:space="preserve"> </v>
      </c>
      <c r="K13" s="67" t="str">
        <f>IF('Zone 9'!$F$14=""," ",'Zone 9'!$F$14)</f>
        <v xml:space="preserve"> </v>
      </c>
      <c r="L13" s="67" t="str">
        <f>IF('Zone 10'!$F$14=""," ",'Zone 10'!$F$14)</f>
        <v xml:space="preserve"> </v>
      </c>
      <c r="M13" s="67" t="str">
        <f>IF('Zone 11'!$F$14=""," ",'Zone 11'!$F$14)</f>
        <v xml:space="preserve"> </v>
      </c>
      <c r="N13" s="67" t="str">
        <f>IF('Zone 12'!$F$14=""," ",'Zone 12'!$F$14)</f>
        <v xml:space="preserve"> </v>
      </c>
      <c r="O13" s="67" t="str">
        <f>IF('Zone 13'!$F$14=""," ",'Zone 13'!$F$14)</f>
        <v xml:space="preserve"> </v>
      </c>
      <c r="P13" s="67" t="str">
        <f>IF('Zone 14'!$F$14=""," ",'Zone 14'!$F$14)</f>
        <v xml:space="preserve"> </v>
      </c>
      <c r="Q13" s="67" t="str">
        <f>IF('Zone 15'!$F$14=""," ",'Zone 15'!$F$14)</f>
        <v xml:space="preserve"> </v>
      </c>
      <c r="R13" s="67" t="str">
        <f>IF('Zone 16'!$F$14=""," ",'Zone 16'!$F$14)</f>
        <v xml:space="preserve"> </v>
      </c>
      <c r="S13" s="67" t="str">
        <f>IF('Zone 17'!$F$14=""," ",'Zone 17'!$F$14)</f>
        <v xml:space="preserve"> </v>
      </c>
      <c r="T13" s="67" t="str">
        <f>IF('Zone 18'!$F$14=""," ",'Zone 18'!$F$14)</f>
        <v xml:space="preserve"> </v>
      </c>
      <c r="U13" s="67" t="str">
        <f>IF('Zone 19'!$F$14=""," ",'Zone 19'!$F$14)</f>
        <v xml:space="preserve"> </v>
      </c>
      <c r="V13" s="67" t="str">
        <f>IF('Zone 20'!$F$14=""," ",'Zone 20'!$F$14)</f>
        <v xml:space="preserve"> </v>
      </c>
    </row>
    <row r="14" spans="1:22" ht="14.25" customHeight="1" x14ac:dyDescent="0.2">
      <c r="A14" s="99" t="s">
        <v>181</v>
      </c>
      <c r="B14" s="101"/>
      <c r="C14" s="71"/>
      <c r="D14" s="72"/>
      <c r="E14" s="72"/>
      <c r="F14" s="72"/>
      <c r="G14" s="73"/>
      <c r="H14" s="73"/>
      <c r="I14" s="73"/>
      <c r="J14" s="73"/>
      <c r="K14" s="74"/>
      <c r="L14" s="74"/>
      <c r="M14" s="75"/>
      <c r="N14" s="76"/>
      <c r="O14" s="76"/>
      <c r="P14" s="76"/>
      <c r="Q14" s="76"/>
      <c r="R14" s="76"/>
      <c r="S14" s="76"/>
      <c r="T14" s="76"/>
      <c r="U14" s="76"/>
      <c r="V14" s="77"/>
    </row>
    <row r="15" spans="1:22" ht="14.25" customHeight="1" x14ac:dyDescent="0.2">
      <c r="A15" s="96"/>
      <c r="B15" s="13" t="s">
        <v>182</v>
      </c>
      <c r="C15" s="66" t="str">
        <f>IF('Zone 1'!$F$16=""," ",'Zone 1'!$F$16)</f>
        <v xml:space="preserve"> </v>
      </c>
      <c r="D15" s="66" t="str">
        <f>IF('Zone 2'!$F$16=""," ",'Zone 2'!$F$16)</f>
        <v xml:space="preserve"> </v>
      </c>
      <c r="E15" s="66" t="str">
        <f>IF('Zone 3'!$F$16=""," ",'Zone 3'!$F$16)</f>
        <v xml:space="preserve"> </v>
      </c>
      <c r="F15" s="66" t="str">
        <f>IF('Zone 4'!$F$16=""," ",'Zone 4'!$F$16)</f>
        <v xml:space="preserve"> </v>
      </c>
      <c r="G15" s="66" t="str">
        <f>IF('Zone 5'!$F$16=""," ",'Zone 5'!$F$16)</f>
        <v xml:space="preserve"> </v>
      </c>
      <c r="H15" s="66" t="str">
        <f>IF('Zone 6'!$F$16=""," ",'Zone 6'!$F$16)</f>
        <v xml:space="preserve"> </v>
      </c>
      <c r="I15" s="66" t="str">
        <f>IF('Zone 7'!$F$16=""," ",'Zone 7'!$F$16)</f>
        <v xml:space="preserve"> </v>
      </c>
      <c r="J15" s="66" t="str">
        <f>IF('Zone 8'!$F$16=""," ",'Zone 8'!$F$16)</f>
        <v xml:space="preserve"> </v>
      </c>
      <c r="K15" s="66" t="str">
        <f>IF('Zone 9'!$F$16=""," ",'Zone 9'!$F$16)</f>
        <v xml:space="preserve"> </v>
      </c>
      <c r="L15" s="66" t="str">
        <f>IF('Zone 10'!$F$16=""," ",'Zone 10'!$F$16)</f>
        <v xml:space="preserve"> </v>
      </c>
      <c r="M15" s="66" t="str">
        <f>IF('Zone 11'!$F$16=""," ",'Zone 11'!$F$16)</f>
        <v xml:space="preserve"> </v>
      </c>
      <c r="N15" s="66" t="str">
        <f>IF('Zone 12'!$F$16=""," ",'Zone 12'!$F$16)</f>
        <v xml:space="preserve"> </v>
      </c>
      <c r="O15" s="66" t="str">
        <f>IF('Zone 13'!$F$16=""," ",'Zone 13'!$F$16)</f>
        <v xml:space="preserve"> </v>
      </c>
      <c r="P15" s="66" t="str">
        <f>IF('Zone 14'!$F$16=""," ",'Zone 14'!$F$16)</f>
        <v xml:space="preserve"> </v>
      </c>
      <c r="Q15" s="66" t="str">
        <f>IF('Zone 15'!$F$16=""," ",'Zone 15'!$F$16)</f>
        <v xml:space="preserve"> </v>
      </c>
      <c r="R15" s="66" t="str">
        <f>IF('Zone 16'!$F$16=""," ",'Zone 16'!$F$16)</f>
        <v xml:space="preserve"> </v>
      </c>
      <c r="S15" s="66" t="str">
        <f>IF('Zone 17'!$F$16=""," ",'Zone 17'!$F$16)</f>
        <v xml:space="preserve"> </v>
      </c>
      <c r="T15" s="66" t="str">
        <f>IF('Zone 18'!$F$16=""," ",'Zone 18'!$F$16)</f>
        <v xml:space="preserve"> </v>
      </c>
      <c r="U15" s="66" t="str">
        <f>IF('Zone 19'!$F$16=""," ",'Zone 19'!$F$16)</f>
        <v xml:space="preserve"> </v>
      </c>
      <c r="V15" s="66" t="str">
        <f>IF('Zone 20'!$F$16=""," ",'Zone 20'!$F$16)</f>
        <v xml:space="preserve"> </v>
      </c>
    </row>
    <row r="16" spans="1:22" ht="14.25" customHeight="1" x14ac:dyDescent="0.2">
      <c r="A16" s="97"/>
      <c r="B16" s="13" t="s">
        <v>183</v>
      </c>
      <c r="C16" s="66" t="str">
        <f>IF('Zone 1'!$F$17=""," ",'Zone 1'!$F$17)</f>
        <v xml:space="preserve"> </v>
      </c>
      <c r="D16" s="66" t="str">
        <f>IF('Zone 2'!$F$17=""," ",'Zone 2'!$F$17)</f>
        <v xml:space="preserve"> </v>
      </c>
      <c r="E16" s="66" t="str">
        <f>IF('Zone 3'!$F$17=""," ",'Zone 3'!$F$17)</f>
        <v xml:space="preserve"> </v>
      </c>
      <c r="F16" s="66" t="str">
        <f>IF('Zone 4'!$F$17=""," ",'Zone 4'!$F$17)</f>
        <v xml:space="preserve"> </v>
      </c>
      <c r="G16" s="66" t="str">
        <f>IF('Zone 5'!$F$17=""," ",'Zone 5'!$F$17)</f>
        <v xml:space="preserve"> </v>
      </c>
      <c r="H16" s="66" t="str">
        <f>IF('Zone 6'!$F$17=""," ",'Zone 6'!$F$17)</f>
        <v xml:space="preserve"> </v>
      </c>
      <c r="I16" s="66" t="str">
        <f>IF('Zone 7'!$F$17=""," ",'Zone 7'!$F$17)</f>
        <v xml:space="preserve"> </v>
      </c>
      <c r="J16" s="66" t="str">
        <f>IF('Zone 8'!$F$17=""," ",'Zone 8'!$F$17)</f>
        <v xml:space="preserve"> </v>
      </c>
      <c r="K16" s="66" t="str">
        <f>IF('Zone 9'!$F$17=""," ",'Zone 9'!$F$17)</f>
        <v xml:space="preserve"> </v>
      </c>
      <c r="L16" s="66" t="str">
        <f>IF('Zone 10'!$F$17=""," ",'Zone 10'!$F$17)</f>
        <v xml:space="preserve"> </v>
      </c>
      <c r="M16" s="66" t="str">
        <f>IF('Zone 11'!$F$17=""," ",'Zone 11'!$F$17)</f>
        <v xml:space="preserve"> </v>
      </c>
      <c r="N16" s="66" t="str">
        <f>IF('Zone 12'!$F$17=""," ",'Zone 12'!$F$17)</f>
        <v xml:space="preserve"> </v>
      </c>
      <c r="O16" s="66" t="str">
        <f>IF('Zone 13'!$F$17=""," ",'Zone 13'!$F$17)</f>
        <v xml:space="preserve"> </v>
      </c>
      <c r="P16" s="66" t="str">
        <f>IF('Zone 14'!$F$17=""," ",'Zone 14'!$F$17)</f>
        <v xml:space="preserve"> </v>
      </c>
      <c r="Q16" s="66" t="str">
        <f>IF('Zone 15'!$F$17=""," ",'Zone 15'!$F$17)</f>
        <v xml:space="preserve"> </v>
      </c>
      <c r="R16" s="66" t="str">
        <f>IF('Zone 16'!$F$17=""," ",'Zone 16'!$F$17)</f>
        <v xml:space="preserve"> </v>
      </c>
      <c r="S16" s="66" t="str">
        <f>IF('Zone 17'!$F$17=""," ",'Zone 17'!$F$17)</f>
        <v xml:space="preserve"> </v>
      </c>
      <c r="T16" s="66" t="str">
        <f>IF('Zone 18'!$F$17=""," ",'Zone 18'!$F$17)</f>
        <v xml:space="preserve"> </v>
      </c>
      <c r="U16" s="66" t="str">
        <f>IF('Zone 19'!$F$17=""," ",'Zone 19'!$F$17)</f>
        <v xml:space="preserve"> </v>
      </c>
      <c r="V16" s="66" t="str">
        <f>IF('Zone 20'!$F$17=""," ",'Zone 20'!$F$17)</f>
        <v xml:space="preserve"> </v>
      </c>
    </row>
    <row r="17" spans="1:22" ht="14.25" customHeight="1" x14ac:dyDescent="0.2">
      <c r="A17" s="97"/>
      <c r="B17" s="13" t="s">
        <v>184</v>
      </c>
      <c r="C17" s="66" t="str">
        <f>IF('Zone 1'!$F$18=""," ",'Zone 1'!$F$18)</f>
        <v xml:space="preserve"> </v>
      </c>
      <c r="D17" s="66" t="str">
        <f>IF('Zone 2'!$F$18=""," ",'Zone 2'!$F$18)</f>
        <v xml:space="preserve"> </v>
      </c>
      <c r="E17" s="66" t="str">
        <f>IF('Zone 3'!$F$18=""," ",'Zone 3'!$F$18)</f>
        <v xml:space="preserve"> </v>
      </c>
      <c r="F17" s="66" t="str">
        <f>IF('Zone 4'!$F$18=""," ",'Zone 4'!$F$18)</f>
        <v xml:space="preserve"> </v>
      </c>
      <c r="G17" s="66" t="str">
        <f>IF('Zone 5'!$F$18=""," ",'Zone 5'!$F$18)</f>
        <v xml:space="preserve"> </v>
      </c>
      <c r="H17" s="66" t="str">
        <f>IF('Zone 6'!$F$18=""," ",'Zone 6'!$F$18)</f>
        <v xml:space="preserve"> </v>
      </c>
      <c r="I17" s="66" t="str">
        <f>IF('Zone 7'!$F$18=""," ",'Zone 7'!$F$18)</f>
        <v xml:space="preserve"> </v>
      </c>
      <c r="J17" s="66" t="str">
        <f>IF('Zone 8'!$F$18=""," ",'Zone 8'!$F$18)</f>
        <v xml:space="preserve"> </v>
      </c>
      <c r="K17" s="66" t="str">
        <f>IF('Zone 9'!$F$18=""," ",'Zone 9'!$F$18)</f>
        <v xml:space="preserve"> </v>
      </c>
      <c r="L17" s="66" t="str">
        <f>IF('Zone 10'!$F$18=""," ",'Zone 10'!$F$18)</f>
        <v xml:space="preserve"> </v>
      </c>
      <c r="M17" s="66" t="str">
        <f>IF('Zone 11'!$F$18=""," ",'Zone 11'!$F$18)</f>
        <v xml:space="preserve"> </v>
      </c>
      <c r="N17" s="66" t="str">
        <f>IF('Zone 12'!$F$18=""," ",'Zone 12'!$F$18)</f>
        <v xml:space="preserve"> </v>
      </c>
      <c r="O17" s="66" t="str">
        <f>IF('Zone 13'!$F$18=""," ",'Zone 13'!$F$18)</f>
        <v xml:space="preserve"> </v>
      </c>
      <c r="P17" s="66" t="str">
        <f>IF('Zone 14'!$F$18=""," ",'Zone 14'!$F$18)</f>
        <v xml:space="preserve"> </v>
      </c>
      <c r="Q17" s="66" t="str">
        <f>IF('Zone 15'!$F$18=""," ",'Zone 15'!$F$18)</f>
        <v xml:space="preserve"> </v>
      </c>
      <c r="R17" s="66" t="str">
        <f>IF('Zone 16'!$F$18=""," ",'Zone 16'!$F$18)</f>
        <v xml:space="preserve"> </v>
      </c>
      <c r="S17" s="66" t="str">
        <f>IF('Zone 17'!$F$18=""," ",'Zone 17'!$F$18)</f>
        <v xml:space="preserve"> </v>
      </c>
      <c r="T17" s="66" t="str">
        <f>IF('Zone 18'!$F$18=""," ",'Zone 18'!$F$18)</f>
        <v xml:space="preserve"> </v>
      </c>
      <c r="U17" s="66" t="str">
        <f>IF('Zone 19'!$F$18=""," ",'Zone 19'!$F$18)</f>
        <v xml:space="preserve"> </v>
      </c>
      <c r="V17" s="66" t="str">
        <f>IF('Zone 20'!$F$18=""," ",'Zone 20'!$F$18)</f>
        <v xml:space="preserve"> </v>
      </c>
    </row>
    <row r="18" spans="1:22" ht="14.25" customHeight="1" x14ac:dyDescent="0.2">
      <c r="A18" s="97"/>
      <c r="B18" s="13" t="s">
        <v>185</v>
      </c>
      <c r="C18" s="66" t="str">
        <f>IF('Zone 1'!$F$19=""," ",'Zone 1'!$F$19)</f>
        <v xml:space="preserve"> </v>
      </c>
      <c r="D18" s="66" t="str">
        <f>IF('Zone 2'!$F$19=""," ",'Zone 2'!$F$19)</f>
        <v xml:space="preserve"> </v>
      </c>
      <c r="E18" s="66" t="str">
        <f>IF('Zone 3'!$F$19=""," ",'Zone 3'!$F$19)</f>
        <v xml:space="preserve"> </v>
      </c>
      <c r="F18" s="66" t="str">
        <f>IF('Zone 4'!$F$19=""," ",'Zone 4'!$F$19)</f>
        <v xml:space="preserve"> </v>
      </c>
      <c r="G18" s="66" t="str">
        <f>IF('Zone 5'!$F$19=""," ",'Zone 5'!$F$19)</f>
        <v xml:space="preserve"> </v>
      </c>
      <c r="H18" s="66" t="str">
        <f>IF('Zone 6'!$F$19=""," ",'Zone 6'!$F$19)</f>
        <v xml:space="preserve"> </v>
      </c>
      <c r="I18" s="66" t="str">
        <f>IF('Zone 7'!$F$19=""," ",'Zone 7'!$F$19)</f>
        <v xml:space="preserve"> </v>
      </c>
      <c r="J18" s="66" t="str">
        <f>IF('Zone 8'!$F$19=""," ",'Zone 8'!$F$19)</f>
        <v xml:space="preserve"> </v>
      </c>
      <c r="K18" s="66" t="str">
        <f>IF('Zone 9'!$F$19=""," ",'Zone 9'!$F$19)</f>
        <v xml:space="preserve"> </v>
      </c>
      <c r="L18" s="66" t="str">
        <f>IF('Zone 10'!$F$19=""," ",'Zone 10'!$F$19)</f>
        <v xml:space="preserve"> </v>
      </c>
      <c r="M18" s="66" t="str">
        <f>IF('Zone 11'!$F$19=""," ",'Zone 11'!$F$19)</f>
        <v xml:space="preserve"> </v>
      </c>
      <c r="N18" s="66" t="str">
        <f>IF('Zone 12'!$F$19=""," ",'Zone 12'!$F$19)</f>
        <v xml:space="preserve"> </v>
      </c>
      <c r="O18" s="66" t="str">
        <f>IF('Zone 13'!$F$19=""," ",'Zone 13'!$F$19)</f>
        <v xml:space="preserve"> </v>
      </c>
      <c r="P18" s="66" t="str">
        <f>IF('Zone 14'!$F$19=""," ",'Zone 14'!$F$19)</f>
        <v xml:space="preserve"> </v>
      </c>
      <c r="Q18" s="66" t="str">
        <f>IF('Zone 15'!$F$19=""," ",'Zone 15'!$F$19)</f>
        <v xml:space="preserve"> </v>
      </c>
      <c r="R18" s="66" t="str">
        <f>IF('Zone 16'!$F$19=""," ",'Zone 16'!$F$19)</f>
        <v xml:space="preserve"> </v>
      </c>
      <c r="S18" s="66" t="str">
        <f>IF('Zone 17'!$F$19=""," ",'Zone 17'!$F$19)</f>
        <v xml:space="preserve"> </v>
      </c>
      <c r="T18" s="66" t="str">
        <f>IF('Zone 18'!$F$19=""," ",'Zone 18'!$F$19)</f>
        <v xml:space="preserve"> </v>
      </c>
      <c r="U18" s="66" t="str">
        <f>IF('Zone 19'!$F$19=""," ",'Zone 19'!$F$19)</f>
        <v xml:space="preserve"> </v>
      </c>
      <c r="V18" s="66" t="str">
        <f>IF('Zone 20'!$F$19=""," ",'Zone 20'!$F$19)</f>
        <v xml:space="preserve"> </v>
      </c>
    </row>
    <row r="19" spans="1:22" ht="14.25" customHeight="1" x14ac:dyDescent="0.2">
      <c r="A19" s="98"/>
      <c r="B19" s="13" t="s">
        <v>186</v>
      </c>
      <c r="C19" s="66" t="str">
        <f>IF('Zone 1'!$F$20=""," ",'Zone 1'!$F$20)</f>
        <v xml:space="preserve"> </v>
      </c>
      <c r="D19" s="66" t="str">
        <f>IF('Zone 2'!$F$20=""," ",'Zone 2'!$F$20)</f>
        <v xml:space="preserve"> </v>
      </c>
      <c r="E19" s="66" t="str">
        <f>IF('Zone 3'!$F$20=""," ",'Zone 3'!$F$20)</f>
        <v xml:space="preserve"> </v>
      </c>
      <c r="F19" s="66" t="str">
        <f>IF('Zone 4'!$F$20=""," ",'Zone 4'!$F$20)</f>
        <v xml:space="preserve"> </v>
      </c>
      <c r="G19" s="66" t="str">
        <f>IF('Zone 5'!$F$20=""," ",'Zone 5'!$F$20)</f>
        <v xml:space="preserve"> </v>
      </c>
      <c r="H19" s="66" t="str">
        <f>IF('Zone 6'!$F$20=""," ",'Zone 6'!$F$20)</f>
        <v xml:space="preserve"> </v>
      </c>
      <c r="I19" s="66" t="str">
        <f>IF('Zone 7'!$F$20=""," ",'Zone 7'!$F$20)</f>
        <v xml:space="preserve"> </v>
      </c>
      <c r="J19" s="66" t="str">
        <f>IF('Zone 8'!$F$20=""," ",'Zone 8'!$F$20)</f>
        <v xml:space="preserve"> </v>
      </c>
      <c r="K19" s="66" t="str">
        <f>IF('Zone 9'!$F$20=""," ",'Zone 9'!$F$20)</f>
        <v xml:space="preserve"> </v>
      </c>
      <c r="L19" s="66" t="str">
        <f>IF('Zone 10'!$F$20=""," ",'Zone 10'!$F$20)</f>
        <v xml:space="preserve"> </v>
      </c>
      <c r="M19" s="66" t="str">
        <f>IF('Zone 11'!$F$20=""," ",'Zone 11'!$F$20)</f>
        <v xml:space="preserve"> </v>
      </c>
      <c r="N19" s="66" t="str">
        <f>IF('Zone 12'!$F$20=""," ",'Zone 12'!$F$20)</f>
        <v xml:space="preserve"> </v>
      </c>
      <c r="O19" s="66" t="str">
        <f>IF('Zone 13'!$F$20=""," ",'Zone 13'!$F$20)</f>
        <v xml:space="preserve"> </v>
      </c>
      <c r="P19" s="66" t="str">
        <f>IF('Zone 14'!$F$20=""," ",'Zone 14'!$F$20)</f>
        <v xml:space="preserve"> </v>
      </c>
      <c r="Q19" s="66" t="str">
        <f>IF('Zone 15'!$F$20=""," ",'Zone 15'!$F$20)</f>
        <v xml:space="preserve"> </v>
      </c>
      <c r="R19" s="66" t="str">
        <f>IF('Zone 16'!$F$20=""," ",'Zone 16'!$F$20)</f>
        <v xml:space="preserve"> </v>
      </c>
      <c r="S19" s="66" t="str">
        <f>IF('Zone 17'!$F$20=""," ",'Zone 17'!$F$20)</f>
        <v xml:space="preserve"> </v>
      </c>
      <c r="T19" s="66" t="str">
        <f>IF('Zone 18'!$F$20=""," ",'Zone 18'!$F$20)</f>
        <v xml:space="preserve"> </v>
      </c>
      <c r="U19" s="66" t="str">
        <f>IF('Zone 19'!$F$20=""," ",'Zone 19'!$F$20)</f>
        <v xml:space="preserve"> </v>
      </c>
      <c r="V19" s="66" t="str">
        <f>IF('Zone 20'!$F$20=""," ",'Zone 20'!$F$20)</f>
        <v xml:space="preserve"> </v>
      </c>
    </row>
    <row r="20" spans="1:22" ht="14.25" customHeight="1" x14ac:dyDescent="0.2">
      <c r="A20" s="99" t="s">
        <v>187</v>
      </c>
      <c r="B20" s="101"/>
      <c r="C20" s="71"/>
      <c r="D20" s="72"/>
      <c r="E20" s="72"/>
      <c r="F20" s="72"/>
      <c r="G20" s="73"/>
      <c r="H20" s="73"/>
      <c r="I20" s="73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6"/>
      <c r="U20" s="76"/>
      <c r="V20" s="77"/>
    </row>
    <row r="21" spans="1:22" ht="14.25" customHeight="1" x14ac:dyDescent="0.2">
      <c r="A21" s="96"/>
      <c r="B21" s="13" t="s">
        <v>188</v>
      </c>
      <c r="C21" s="66" t="str">
        <f>IF('Zone 1'!$F$22=""," ",'Zone 1'!$F$22)</f>
        <v xml:space="preserve"> </v>
      </c>
      <c r="D21" s="66" t="str">
        <f>IF('Zone 2'!$F$22=""," ",'Zone 2'!$F$22)</f>
        <v xml:space="preserve"> </v>
      </c>
      <c r="E21" s="66" t="str">
        <f>IF('Zone 3'!$F$22=""," ",'Zone 3'!$F$22)</f>
        <v xml:space="preserve"> </v>
      </c>
      <c r="F21" s="66" t="str">
        <f>IF('Zone 4'!$F$22=""," ",'Zone 4'!$F$22)</f>
        <v xml:space="preserve"> </v>
      </c>
      <c r="G21" s="66" t="str">
        <f>IF('Zone 5'!$F$22=""," ",'Zone 5'!$F$22)</f>
        <v xml:space="preserve"> </v>
      </c>
      <c r="H21" s="66" t="str">
        <f>IF('Zone 6'!$F$22=""," ",'Zone 6'!$F$22)</f>
        <v xml:space="preserve"> </v>
      </c>
      <c r="I21" s="66" t="str">
        <f>IF('Zone 7'!$F$22=""," ",'Zone 7'!$F$22)</f>
        <v xml:space="preserve"> </v>
      </c>
      <c r="J21" s="66" t="str">
        <f>IF('Zone 8'!$F$22=""," ",'Zone 8'!$F$22)</f>
        <v xml:space="preserve"> </v>
      </c>
      <c r="K21" s="66" t="str">
        <f>IF('Zone 9'!$F$22=""," ",'Zone 9'!$F$22)</f>
        <v xml:space="preserve"> </v>
      </c>
      <c r="L21" s="66" t="str">
        <f>IF('Zone 10'!$F$22=""," ",'Zone 10'!$F$22)</f>
        <v xml:space="preserve"> </v>
      </c>
      <c r="M21" s="66" t="str">
        <f>IF('Zone 11'!$F$22=""," ",'Zone 11'!$F$22)</f>
        <v xml:space="preserve"> </v>
      </c>
      <c r="N21" s="66" t="str">
        <f>IF('Zone 12'!$F$22=""," ",'Zone 12'!$F$22)</f>
        <v xml:space="preserve"> </v>
      </c>
      <c r="O21" s="66" t="str">
        <f>IF('Zone 13'!$F$22=""," ",'Zone 13'!$F$22)</f>
        <v xml:space="preserve"> </v>
      </c>
      <c r="P21" s="66" t="str">
        <f>IF('Zone 14'!$F$22=""," ",'Zone 14'!$F$22)</f>
        <v xml:space="preserve"> </v>
      </c>
      <c r="Q21" s="66" t="str">
        <f>IF('Zone 15'!$F$22=""," ",'Zone 15'!$F$22)</f>
        <v xml:space="preserve"> </v>
      </c>
      <c r="R21" s="66" t="str">
        <f>IF('Zone 16'!$F$22=""," ",'Zone 16'!$F$22)</f>
        <v xml:space="preserve"> </v>
      </c>
      <c r="S21" s="66" t="str">
        <f>IF('Zone 17'!$F$22=""," ",'Zone 17'!$F$22)</f>
        <v xml:space="preserve"> </v>
      </c>
      <c r="T21" s="66" t="str">
        <f>IF('Zone 18'!$F$22=""," ",'Zone 18'!$F$22)</f>
        <v xml:space="preserve"> </v>
      </c>
      <c r="U21" s="66" t="str">
        <f>IF('Zone 19'!$F$22=""," ",'Zone 19'!$F$22)</f>
        <v xml:space="preserve"> </v>
      </c>
      <c r="V21" s="66" t="str">
        <f>IF('Zone 20'!$F$22=""," ",'Zone 20'!$F$22)</f>
        <v xml:space="preserve"> </v>
      </c>
    </row>
    <row r="22" spans="1:22" ht="14.25" customHeight="1" x14ac:dyDescent="0.2">
      <c r="A22" s="98"/>
      <c r="B22" s="13" t="s">
        <v>189</v>
      </c>
      <c r="C22" s="66" t="str">
        <f>IF('Zone 1'!$F$23=""," ",'Zone 1'!$F$23)</f>
        <v xml:space="preserve"> </v>
      </c>
      <c r="D22" s="66" t="str">
        <f>IF('Zone 2'!$F$23=""," ",'Zone 2'!$F$23)</f>
        <v xml:space="preserve"> </v>
      </c>
      <c r="E22" s="66" t="str">
        <f>IF('Zone 3'!$F$23=""," ",'Zone 3'!$F$23)</f>
        <v xml:space="preserve"> </v>
      </c>
      <c r="F22" s="66" t="str">
        <f>IF('Zone 4'!$F$23=""," ",'Zone 4'!$F$23)</f>
        <v xml:space="preserve"> </v>
      </c>
      <c r="G22" s="66" t="str">
        <f>IF('Zone 5'!$F$23=""," ",'Zone 5'!$F$23)</f>
        <v xml:space="preserve"> </v>
      </c>
      <c r="H22" s="66" t="str">
        <f>IF('Zone 6'!$F$23=""," ",'Zone 6'!$F$23)</f>
        <v xml:space="preserve"> </v>
      </c>
      <c r="I22" s="66" t="str">
        <f>IF('Zone 7'!$F$23=""," ",'Zone 7'!$F$23)</f>
        <v xml:space="preserve"> </v>
      </c>
      <c r="J22" s="66" t="str">
        <f>IF('Zone 8'!$F$23=""," ",'Zone 8'!$F$23)</f>
        <v xml:space="preserve"> </v>
      </c>
      <c r="K22" s="66" t="str">
        <f>IF('Zone 9'!$F$23=""," ",'Zone 9'!$F$23)</f>
        <v xml:space="preserve"> </v>
      </c>
      <c r="L22" s="66" t="str">
        <f>IF('Zone 10'!$F$23=""," ",'Zone 10'!$F$23)</f>
        <v xml:space="preserve"> </v>
      </c>
      <c r="M22" s="66" t="str">
        <f>IF('Zone 11'!$F$23=""," ",'Zone 11'!$F$23)</f>
        <v xml:space="preserve"> </v>
      </c>
      <c r="N22" s="66" t="str">
        <f>IF('Zone 12'!$F$23=""," ",'Zone 12'!$F$23)</f>
        <v xml:space="preserve"> </v>
      </c>
      <c r="O22" s="66" t="str">
        <f>IF('Zone 13'!$F$23=""," ",'Zone 13'!$F$23)</f>
        <v xml:space="preserve"> </v>
      </c>
      <c r="P22" s="66" t="str">
        <f>IF('Zone 14'!$F$23=""," ",'Zone 14'!$F$23)</f>
        <v xml:space="preserve"> </v>
      </c>
      <c r="Q22" s="66" t="str">
        <f>IF('Zone 15'!$F$23=""," ",'Zone 15'!$F$23)</f>
        <v xml:space="preserve"> </v>
      </c>
      <c r="R22" s="66" t="str">
        <f>IF('Zone 16'!$F$23=""," ",'Zone 16'!$F$23)</f>
        <v xml:space="preserve"> </v>
      </c>
      <c r="S22" s="66" t="str">
        <f>IF('Zone 17'!$F$23=""," ",'Zone 17'!$F$23)</f>
        <v xml:space="preserve"> </v>
      </c>
      <c r="T22" s="66" t="str">
        <f>IF('Zone 18'!$F$23=""," ",'Zone 18'!$F$23)</f>
        <v xml:space="preserve"> </v>
      </c>
      <c r="U22" s="66" t="str">
        <f>IF('Zone 19'!$F$23=""," ",'Zone 19'!$F$23)</f>
        <v xml:space="preserve"> </v>
      </c>
      <c r="V22" s="66" t="str">
        <f>IF('Zone 20'!$F$23=""," ",'Zone 20'!$F$23)</f>
        <v xml:space="preserve"> </v>
      </c>
    </row>
    <row r="23" spans="1:22" ht="14.25" customHeight="1" x14ac:dyDescent="0.2">
      <c r="A23" s="99" t="s">
        <v>197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</row>
    <row r="24" spans="1:22" ht="14.25" customHeight="1" x14ac:dyDescent="0.2">
      <c r="A24" s="96"/>
      <c r="B24" s="13" t="s">
        <v>171</v>
      </c>
      <c r="C24" s="66" t="str">
        <f>IF('Zone 1'!$F$25=""," ",'Zone 1'!$F$25)</f>
        <v xml:space="preserve"> </v>
      </c>
      <c r="D24" s="66" t="str">
        <f>IF('Zone 2'!$F$25=""," ",'Zone 2'!$F$25)</f>
        <v xml:space="preserve"> </v>
      </c>
      <c r="E24" s="66" t="str">
        <f>IF('Zone 3'!$F$25=""," ",'Zone 3'!$F$25)</f>
        <v xml:space="preserve"> </v>
      </c>
      <c r="F24" s="66" t="str">
        <f>IF('Zone 4'!$F$25=""," ",'Zone 4'!$F$25)</f>
        <v xml:space="preserve"> </v>
      </c>
      <c r="G24" s="66" t="str">
        <f>IF('Zone 5'!$F$25=""," ",'Zone 5'!$F$25)</f>
        <v xml:space="preserve"> </v>
      </c>
      <c r="H24" s="66" t="str">
        <f>IF('Zone 6'!$F$25=""," ",'Zone 6'!$F$25)</f>
        <v xml:space="preserve"> </v>
      </c>
      <c r="I24" s="66" t="str">
        <f>IF('Zone 7'!$F$25=""," ",'Zone 7'!$F$25)</f>
        <v xml:space="preserve"> </v>
      </c>
      <c r="J24" s="66" t="str">
        <f>IF('Zone 8'!$F$25=""," ",'Zone 8'!$F$25)</f>
        <v xml:space="preserve"> </v>
      </c>
      <c r="K24" s="66" t="str">
        <f>IF('Zone 9'!$F$25=""," ",'Zone 9'!$F$25)</f>
        <v xml:space="preserve"> </v>
      </c>
      <c r="L24" s="66" t="str">
        <f>IF('Zone 10'!$F$25=""," ",'Zone 10'!$F$25)</f>
        <v xml:space="preserve"> </v>
      </c>
      <c r="M24" s="66" t="str">
        <f>IF('Zone 11'!$F$25=""," ",'Zone 11'!$F$25)</f>
        <v xml:space="preserve"> </v>
      </c>
      <c r="N24" s="66" t="str">
        <f>IF('Zone 12'!$F$25=""," ",'Zone 12'!$F$25)</f>
        <v xml:space="preserve"> </v>
      </c>
      <c r="O24" s="66" t="str">
        <f>IF('Zone 13'!$F$25=""," ",'Zone 13'!$F$25)</f>
        <v xml:space="preserve"> </v>
      </c>
      <c r="P24" s="66" t="str">
        <f>IF('Zone 14'!$F$25=""," ",'Zone 14'!$F$25)</f>
        <v xml:space="preserve"> </v>
      </c>
      <c r="Q24" s="66" t="str">
        <f>IF('Zone 15'!$F$25=""," ",'Zone 15'!$F$25)</f>
        <v xml:space="preserve"> </v>
      </c>
      <c r="R24" s="66" t="str">
        <f>IF('Zone 16'!$F$25=""," ",'Zone 16'!$F$25)</f>
        <v xml:space="preserve"> </v>
      </c>
      <c r="S24" s="66" t="str">
        <f>IF('Zone 17'!$F$25=""," ",'Zone 17'!$F$25)</f>
        <v xml:space="preserve"> </v>
      </c>
      <c r="T24" s="66" t="str">
        <f>IF('Zone 18'!$F$25=""," ",'Zone 18'!$F$25)</f>
        <v xml:space="preserve"> </v>
      </c>
      <c r="U24" s="66" t="str">
        <f>IF('Zone 19'!$F$25=""," ",'Zone 19'!$F$25)</f>
        <v xml:space="preserve"> </v>
      </c>
      <c r="V24" s="66" t="str">
        <f>IF('Zone 20'!$F$25=""," ",'Zone 20'!$F$25)</f>
        <v xml:space="preserve"> </v>
      </c>
    </row>
    <row r="25" spans="1:22" ht="14.25" customHeight="1" x14ac:dyDescent="0.2">
      <c r="A25" s="98"/>
      <c r="B25" s="13" t="s">
        <v>172</v>
      </c>
      <c r="C25" s="66" t="str">
        <f>IF('Zone 1'!$F$26=""," ",'Zone 1'!$F$26)</f>
        <v xml:space="preserve"> </v>
      </c>
      <c r="D25" s="66" t="str">
        <f>IF('Zone 2'!$F$26=""," ",'Zone 2'!$F$26)</f>
        <v xml:space="preserve"> </v>
      </c>
      <c r="E25" s="66" t="str">
        <f>IF('Zone 3'!$F$26=""," ",'Zone 3'!$F$26)</f>
        <v xml:space="preserve"> </v>
      </c>
      <c r="F25" s="66" t="str">
        <f>IF('Zone 4'!$F$26=""," ",'Zone 4'!$F$26)</f>
        <v xml:space="preserve"> </v>
      </c>
      <c r="G25" s="66" t="str">
        <f>IF('Zone 5'!$F$26=""," ",'Zone 5'!$F$26)</f>
        <v xml:space="preserve"> </v>
      </c>
      <c r="H25" s="66" t="str">
        <f>IF('Zone 6'!$F$26=""," ",'Zone 6'!$F$26)</f>
        <v xml:space="preserve"> </v>
      </c>
      <c r="I25" s="66" t="str">
        <f>IF('Zone 7'!$F$26=""," ",'Zone 7'!$F$26)</f>
        <v xml:space="preserve"> </v>
      </c>
      <c r="J25" s="66" t="str">
        <f>IF('Zone 8'!$F$26=""," ",'Zone 8'!$F$26)</f>
        <v xml:space="preserve"> </v>
      </c>
      <c r="K25" s="66" t="str">
        <f>IF('Zone 9'!$F$26=""," ",'Zone 9'!$F$26)</f>
        <v xml:space="preserve"> </v>
      </c>
      <c r="L25" s="66" t="str">
        <f>IF('Zone 10'!$F$26=""," ",'Zone 10'!$F$26)</f>
        <v xml:space="preserve"> </v>
      </c>
      <c r="M25" s="66" t="str">
        <f>IF('Zone 11'!$F$26=""," ",'Zone 11'!$F$26)</f>
        <v xml:space="preserve"> </v>
      </c>
      <c r="N25" s="66" t="str">
        <f>IF('Zone 12'!$F$26=""," ",'Zone 12'!$F$26)</f>
        <v xml:space="preserve"> </v>
      </c>
      <c r="O25" s="66" t="str">
        <f>IF('Zone 13'!$F$26=""," ",'Zone 13'!$F$26)</f>
        <v xml:space="preserve"> </v>
      </c>
      <c r="P25" s="66" t="str">
        <f>IF('Zone 14'!$F$26=""," ",'Zone 14'!$F$26)</f>
        <v xml:space="preserve"> </v>
      </c>
      <c r="Q25" s="66" t="str">
        <f>IF('Zone 15'!$F$26=""," ",'Zone 15'!$F$26)</f>
        <v xml:space="preserve"> </v>
      </c>
      <c r="R25" s="66" t="str">
        <f>IF('Zone 16'!$F$26=""," ",'Zone 16'!$F$26)</f>
        <v xml:space="preserve"> </v>
      </c>
      <c r="S25" s="66" t="str">
        <f>IF('Zone 17'!$F$26=""," ",'Zone 17'!$F$26)</f>
        <v xml:space="preserve"> </v>
      </c>
      <c r="T25" s="66" t="str">
        <f>IF('Zone 18'!$F$26=""," ",'Zone 18'!$F$26)</f>
        <v xml:space="preserve"> </v>
      </c>
      <c r="U25" s="66" t="str">
        <f>IF('Zone 19'!$F$26=""," ",'Zone 19'!$F$26)</f>
        <v xml:space="preserve"> </v>
      </c>
      <c r="V25" s="66" t="str">
        <f>IF('Zone 20'!$F$26=""," ",'Zone 20'!$F$26)</f>
        <v xml:space="preserve"> </v>
      </c>
    </row>
    <row r="26" spans="1:22" ht="17.25" customHeight="1" x14ac:dyDescent="0.2"/>
    <row r="27" spans="1:22" ht="17.25" customHeight="1" x14ac:dyDescent="0.2"/>
  </sheetData>
  <sheetProtection algorithmName="SHA-512" hashValue="Jox/eH9747g5NjQrpzOjomIeYqCM1JilwU7GKJKBAFpKpZkcmOUW4K9NXajPygZUd6RqN/qu9nfF9U1BLGYUsg==" saltValue="3I3N+SA/TWfzU4zEJFKVgg==" spinCount="100000" sheet="1" objects="1" scenarios="1"/>
  <mergeCells count="12">
    <mergeCell ref="A24:A25"/>
    <mergeCell ref="A8:B8"/>
    <mergeCell ref="A9:A12"/>
    <mergeCell ref="A13:B13"/>
    <mergeCell ref="A14:B14"/>
    <mergeCell ref="A15:A19"/>
    <mergeCell ref="A20:B20"/>
    <mergeCell ref="A3:B3"/>
    <mergeCell ref="A2:B2"/>
    <mergeCell ref="A5:A7"/>
    <mergeCell ref="A21:A22"/>
    <mergeCell ref="A23:V23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2024.1
</oddHeader>
    <oddFooter>&amp;L*) Wurde der Grenzwert eingehalten und Leckagen vorgefunden, liegt die Verantwortung zur Beseitigung bei Bauleitung und Bauherrschaft.&amp;R 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85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>
        <v>6</v>
      </c>
      <c r="H45" s="3" t="s">
        <v>62</v>
      </c>
      <c r="I45" s="3"/>
      <c r="J45" s="22"/>
      <c r="K45" s="20" t="s">
        <v>63</v>
      </c>
      <c r="L45" s="34">
        <v>6</v>
      </c>
      <c r="M45" s="3" t="s">
        <v>62</v>
      </c>
      <c r="N45" s="3"/>
      <c r="O45" s="22"/>
      <c r="P45" s="20" t="s">
        <v>63</v>
      </c>
      <c r="Q45" s="34">
        <v>5</v>
      </c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2" t="s">
        <v>206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8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A49" s="79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A50" s="79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lA3RwJyVdsSrFHY8fHJkPt+J/Onrvmpu85AtSZu5EYaL8zzPCKZktycF8xORgBa8ZRgwbiVlVL8D3vAHM2LAxA==" saltValue="rQPF3AS8Jab6tR5fZ1SRZw==" spinCount="100000" sheet="1" objects="1" scenarios="1"/>
  <mergeCells count="118">
    <mergeCell ref="F47:T47"/>
    <mergeCell ref="F48:T48"/>
    <mergeCell ref="A32:E32"/>
    <mergeCell ref="A33:E33"/>
    <mergeCell ref="P57:T57"/>
    <mergeCell ref="P58:T58"/>
    <mergeCell ref="P59:T59"/>
    <mergeCell ref="P60:T60"/>
    <mergeCell ref="P61:T61"/>
    <mergeCell ref="K57:O57"/>
    <mergeCell ref="K58:O58"/>
    <mergeCell ref="K59:O59"/>
    <mergeCell ref="K60:O60"/>
    <mergeCell ref="K61:O61"/>
    <mergeCell ref="F57:J57"/>
    <mergeCell ref="F58:J58"/>
    <mergeCell ref="F59:J59"/>
    <mergeCell ref="F60:J60"/>
    <mergeCell ref="F61:J61"/>
    <mergeCell ref="A57:E57"/>
    <mergeCell ref="A58:E58"/>
    <mergeCell ref="A59:E59"/>
    <mergeCell ref="A60:E60"/>
    <mergeCell ref="A61:E61"/>
    <mergeCell ref="P62:T62"/>
    <mergeCell ref="F63:J63"/>
    <mergeCell ref="A67:E67"/>
    <mergeCell ref="P63:T63"/>
    <mergeCell ref="P64:T64"/>
    <mergeCell ref="P65:T65"/>
    <mergeCell ref="P66:T66"/>
    <mergeCell ref="F67:J67"/>
    <mergeCell ref="P67:T67"/>
    <mergeCell ref="K63:O63"/>
    <mergeCell ref="K64:O64"/>
    <mergeCell ref="K65:O65"/>
    <mergeCell ref="K66:O66"/>
    <mergeCell ref="F66:J66"/>
    <mergeCell ref="A63:E63"/>
    <mergeCell ref="A64:E64"/>
    <mergeCell ref="A65:E65"/>
    <mergeCell ref="A66:E66"/>
    <mergeCell ref="F64:J64"/>
    <mergeCell ref="F65:J65"/>
    <mergeCell ref="K62:O62"/>
    <mergeCell ref="F62:J62"/>
    <mergeCell ref="A62:E62"/>
    <mergeCell ref="F1:T1"/>
    <mergeCell ref="A55:J55"/>
    <mergeCell ref="K55:T55"/>
    <mergeCell ref="A56:E56"/>
    <mergeCell ref="F56:J56"/>
    <mergeCell ref="K56:O56"/>
    <mergeCell ref="P56:T56"/>
    <mergeCell ref="P43:Q43"/>
    <mergeCell ref="A44:E44"/>
    <mergeCell ref="F44:G44"/>
    <mergeCell ref="K44:L44"/>
    <mergeCell ref="A45:E45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38:E38"/>
    <mergeCell ref="F38:G38"/>
    <mergeCell ref="K38:L38"/>
    <mergeCell ref="A39:E39"/>
    <mergeCell ref="F39:G39"/>
    <mergeCell ref="K39:L39"/>
    <mergeCell ref="A36:E36"/>
    <mergeCell ref="F36:J36"/>
    <mergeCell ref="K36:O36"/>
    <mergeCell ref="P36:T36"/>
    <mergeCell ref="A37:E37"/>
    <mergeCell ref="F37:G37"/>
    <mergeCell ref="K37:L37"/>
    <mergeCell ref="A34:E34"/>
    <mergeCell ref="F34:G34"/>
    <mergeCell ref="K32:O32"/>
    <mergeCell ref="P32:Q32"/>
    <mergeCell ref="K33:O33"/>
    <mergeCell ref="P33:Q33"/>
    <mergeCell ref="F32:G32"/>
    <mergeCell ref="F33:G33"/>
    <mergeCell ref="A29:E29"/>
    <mergeCell ref="F29:J29"/>
    <mergeCell ref="A30:E30"/>
    <mergeCell ref="F30:G30"/>
    <mergeCell ref="P30:Q30"/>
    <mergeCell ref="A31:E31"/>
    <mergeCell ref="F31:G31"/>
    <mergeCell ref="P31:Q31"/>
    <mergeCell ref="G15:T15"/>
    <mergeCell ref="G17:T17"/>
    <mergeCell ref="G18:T18"/>
    <mergeCell ref="G19:T19"/>
    <mergeCell ref="G20:T20"/>
    <mergeCell ref="G23:T23"/>
    <mergeCell ref="G16:T16"/>
    <mergeCell ref="G22:T22"/>
    <mergeCell ref="G5:T5"/>
    <mergeCell ref="G6:T6"/>
    <mergeCell ref="G7:T7"/>
    <mergeCell ref="G9:T9"/>
    <mergeCell ref="G10:T10"/>
    <mergeCell ref="G11:T11"/>
    <mergeCell ref="G12:T12"/>
    <mergeCell ref="G25:T25"/>
    <mergeCell ref="G26:T26"/>
    <mergeCell ref="G14:T1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7CXNmtIZ7WcWs6HJevGha7LUH7YZfqz6lOdEbIjWYyccOPjeY934ol9m4qa8IAV4vA4w3qC4MZORoTmtL/dwOw==" saltValue="Odai4ymuLJrY2doEKg4Gxg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2higNjdPc7/HnL+cNd2YGwvYPC2LpMsAFcCRgdVY1XrC9RZqTwH8GwKrwI8pMeG0SZsIhCtLIHHHh7djH8F9xQ==" saltValue="6705wLpWXp9NuWZB7lGGkA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103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O6vW0hqWuxA8ih03g64o/0w9Oi78EX028WXSurruK0bovqSA3CAtvumW4JeUq3Y7HknZacd+himkhBDAVCVtPw==" saltValue="1ZKe8qj6tDksoPY1ndDVh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miNC+Nr+j3D4Cges0PpkwdJlQvuggyX1XWUyahSfNVymB8iih6ZwuXMMQtJHV2YWpV9QjG+lnoKrgx0EBHUjWA==" saltValue="R+neyZ4By+tsG6ob2mmNt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V68"/>
  <sheetViews>
    <sheetView view="pageLayout" zoomScaleNormal="100" workbookViewId="0">
      <selection activeCell="F24" activeCellId="5" sqref="G5:T26 F8 F13 F15 F21 F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IF(Nachweis!$F$31="Minergie",V30,IF(Nachweis!$F$31="Minergie-P",V31,IF(Nachweis!$F$31="Minergie-A",V32,0)))</f>
        <v>0</v>
      </c>
      <c r="V30" s="1">
        <f>IF(Nachweis!$F$33="Neubau",(F30*1.2+F32*12+F33*6)/(F30+F32+F33),IF(Nachweis!$F$33="Erneuerung",(F31*1.6+F32*12+F33*6)/SUM(F31:F33),IF(Nachweis!$F$33="Neubau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IF(Nachweis!$F$33="Neubau",(F30*0.8+F32*12+F33*6)/(F30+F32+F33),IF(Nachweis!$F$33="Erneuerung",(F31*1.6+F32*12+F33*6)/SUM(F31:F33),IF(Nachweis!$F$33="Neubau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",F37/(F30+F31))</f>
        <v xml:space="preserve"> </v>
      </c>
      <c r="G43" s="122"/>
      <c r="H43" s="1" t="s">
        <v>8</v>
      </c>
      <c r="J43" s="19"/>
      <c r="K43" s="121" t="str">
        <f>IF(K37=0," ",K37/(F30+F31))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QWqw8FSnBfrqOPuTjT+yLMSqkiaYjQ7NDsMmgd/itUAmnvNeTT7TTSbr2wMqY/ZUy3NTtDEJcMw1Sw/HLiGvZg==" saltValue="JpaNnF8gLBigWN20lvWSF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2024.1
</oddHeader>
    <oddFooter>&amp;R Seite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ACB699-1ACB-4B32-B744-B477A8663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BBBFB-5317-4AC2-83BC-CE3601700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B6A83-3C85-4527-9376-E7967EFAD0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4</vt:i4>
      </vt:variant>
    </vt:vector>
  </HeadingPairs>
  <TitlesOfParts>
    <vt:vector size="28" baseType="lpstr">
      <vt:lpstr>Nachweis</vt:lpstr>
      <vt:lpstr>Zusammenfassung</vt:lpstr>
      <vt:lpstr>Randbedingungen</vt:lpstr>
      <vt:lpstr>Zone 1</vt:lpstr>
      <vt:lpstr>Zone 2</vt:lpstr>
      <vt:lpstr>Zone 3</vt:lpstr>
      <vt:lpstr>Zone 4</vt:lpstr>
      <vt:lpstr>Zone 5</vt:lpstr>
      <vt:lpstr>Zone 6</vt:lpstr>
      <vt:lpstr>Zone 7</vt:lpstr>
      <vt:lpstr>Zone 8</vt:lpstr>
      <vt:lpstr>Zone 9</vt:lpstr>
      <vt:lpstr>Zone 10</vt:lpstr>
      <vt:lpstr>Zone 11</vt:lpstr>
      <vt:lpstr>Zone 12</vt:lpstr>
      <vt:lpstr>Zone 13</vt:lpstr>
      <vt:lpstr>Zone 14</vt:lpstr>
      <vt:lpstr>Zone 15</vt:lpstr>
      <vt:lpstr>Zone 16</vt:lpstr>
      <vt:lpstr>Zone 17</vt:lpstr>
      <vt:lpstr>Zone 18</vt:lpstr>
      <vt:lpstr>Zone 19</vt:lpstr>
      <vt:lpstr>Zone 20</vt:lpstr>
      <vt:lpstr>Abdichtungen</vt:lpstr>
      <vt:lpstr>Bauart2</vt:lpstr>
      <vt:lpstr>Randbedingungen!Druckbereich</vt:lpstr>
      <vt:lpstr>Zusammenfassung!Druckbereich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2023-02-21T09:33:14Z</cp:lastPrinted>
  <dcterms:created xsi:type="dcterms:W3CDTF">2016-11-18T13:49:01Z</dcterms:created>
  <dcterms:modified xsi:type="dcterms:W3CDTF">2023-12-18T10:46:03Z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2023-02-13T15:44:38Z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91d8536e-649f-4eaf-a011-ef1ea2453785</vt:lpwstr>
  </property>
  <property fmtid="{D5CDD505-2E9C-101B-9397-08002B2CF9AE}" pid="8" name="MSIP_Label_e8b0afbd-3cf7-4707-aee4-8dc9d855de29_ContentBits">
    <vt:lpwstr>0</vt:lpwstr>
  </property>
</Properties>
</file>